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UNDP Press Release: Uruguay presents their first social impact bond - 13 May 2024</t>
        </is>
      </c>
      <c r="C11" s="75" t="inlineStr">
        <is>
          <t>Press release</t>
        </is>
      </c>
      <c r="D11" s="75" t="n"/>
      <c r="E11" s="75" t="inlineStr">
        <is>
          <t>https://www.undp.org/es/presentacion_BIS_Uruguay</t>
        </is>
      </c>
      <c r="F11" s="75" t="n"/>
      <c r="G11" s="75" t="n"/>
      <c r="H11" s="75" t="n"/>
      <c r="I11" s="75" t="inlineStr">
        <is>
          <t>2024-10-23</t>
        </is>
      </c>
      <c r="J11" s="75" t="n"/>
    </row>
    <row r="12" ht="15" customHeight="1" s="47">
      <c r="A12" s="74" t="inlineStr">
        <is>
          <t>source2</t>
        </is>
      </c>
      <c r="B12" s="75" t="inlineStr">
        <is>
          <t>News piece: Public trust paid premium to investors after meeting the first goal of the first Social Impact Bond in Uruguay - published by El Pais, 21 October 2024</t>
        </is>
      </c>
      <c r="C12" s="75" t="inlineStr">
        <is>
          <t>News piece</t>
        </is>
      </c>
      <c r="D12" s="75" t="n"/>
      <c r="E12" s="75" t="inlineStr">
        <is>
          <t>https://www.elpais.com.uy/informacion/politica/fideicomiso-pago-prima-a-inversores-tras-cumplirse-primera-meta-del-primer-bono-de-impacto-social-del-uruguay</t>
        </is>
      </c>
      <c r="F12" s="75" t="n"/>
      <c r="G12" s="75" t="n"/>
      <c r="H12" s="75" t="n"/>
      <c r="I12" s="75" t="inlineStr">
        <is>
          <t>2024-10-23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Anima Social Impact Bond - Uruguay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UY</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2023</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school drop out and youth unemployment rates</t>
        </is>
      </c>
    </row>
    <row r="61" ht="29.85" customHeight="1" s="47">
      <c r="A61" s="73" t="inlineStr">
        <is>
          <t>Intervention</t>
        </is>
      </c>
      <c r="B61" s="73" t="n"/>
      <c r="C61" s="75" t="inlineStr">
        <is>
          <t>ANIMA's programme links the world of education with the professional world, and the opportunity to learn while working through paid internships at local supporting companies. This dual education approach tries to respond to the two realities of a large number of the population not finishing high school and the high youth unemployment rates, by connecting the student to the labor market early on and dialoguing with the business sector to align education with market demands.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Uruguayan youth in situation of social and economic vulnerability</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INDIGO-ORG-0510</t>
        </is>
      </c>
      <c r="B11" s="83" t="inlineStr">
        <is>
          <t>IDB - Inter-American Development Bank</t>
        </is>
      </c>
      <c r="C11" s="83" t="n"/>
      <c r="D11" s="83" t="n"/>
      <c r="E11" s="83" t="n"/>
      <c r="F11" s="83" t="n"/>
      <c r="G11" s="83" t="n"/>
      <c r="H11" s="83" t="inlineStr">
        <is>
          <t>https://bidlab.org/en</t>
        </is>
      </c>
      <c r="I11" s="83" t="inlineStr">
        <is>
          <t>1300 New York Ave NW</t>
        </is>
      </c>
      <c r="J11" s="83" t="n">
        <v>20005</v>
      </c>
      <c r="K11" s="83" t="inlineStr">
        <is>
          <t>Washington DC, US</t>
        </is>
      </c>
    </row>
    <row r="12" ht="15" customHeight="1" s="47">
      <c r="A12" s="83" t="inlineStr">
        <is>
          <t>INDIGO-ORG-1653</t>
        </is>
      </c>
      <c r="B12" s="83" t="inlineStr">
        <is>
          <t>Anima - Uruguay</t>
        </is>
      </c>
      <c r="C12" s="83" t="n"/>
      <c r="D12" s="83" t="n"/>
      <c r="E12" s="83" t="n"/>
      <c r="F12" s="83" t="n"/>
      <c r="G12" s="83" t="n"/>
      <c r="H12" s="83" t="n"/>
      <c r="I12" s="83" t="n"/>
      <c r="J12" s="83" t="n"/>
      <c r="K12" s="83" t="n"/>
    </row>
    <row r="13" ht="15" customHeight="1" s="47">
      <c r="A13" s="83" t="inlineStr">
        <is>
          <t>INDIGO-ORG-1654</t>
        </is>
      </c>
      <c r="B13" s="83" t="inlineStr">
        <is>
          <t>The Ministry of Social Development of Uruguay (MIDES)</t>
        </is>
      </c>
      <c r="C13" s="83" t="n"/>
      <c r="D13" s="83" t="n"/>
      <c r="E13" s="83" t="n"/>
      <c r="F13" s="83" t="n"/>
      <c r="G13" s="83" t="n"/>
      <c r="H13" s="83" t="n"/>
      <c r="I13" s="83" t="n"/>
      <c r="J13" s="83" t="n"/>
      <c r="K13" s="83" t="n"/>
    </row>
    <row r="14" ht="15" customHeight="1" s="47">
      <c r="A14" s="83" t="inlineStr">
        <is>
          <t>INDIGO-ORG-1655</t>
        </is>
      </c>
      <c r="B14" s="83" t="inlineStr">
        <is>
          <t>The Ministry of Education and Culture of Uruguay (MEC)</t>
        </is>
      </c>
      <c r="C14" s="83" t="n"/>
      <c r="D14" s="83" t="n"/>
      <c r="E14" s="83" t="n"/>
      <c r="F14" s="83" t="n"/>
      <c r="G14" s="83" t="n"/>
      <c r="H14" s="83" t="n"/>
      <c r="I14" s="83" t="n"/>
      <c r="J14" s="83" t="n"/>
      <c r="K14" s="83" t="n"/>
    </row>
    <row r="15" ht="15" customHeight="1" s="47">
      <c r="A15" s="83" t="inlineStr">
        <is>
          <t>INDIGO-ORG-1656</t>
        </is>
      </c>
      <c r="B15" s="83" t="inlineStr">
        <is>
          <t>The National Institute for Employment and Professional Training (INEFOP)</t>
        </is>
      </c>
      <c r="C15" s="83" t="n"/>
      <c r="D15" s="83" t="n"/>
      <c r="E15" s="83" t="n"/>
      <c r="F15" s="83" t="n"/>
      <c r="G15" s="83" t="n"/>
      <c r="H15" s="83" t="n"/>
      <c r="I15" s="83" t="n"/>
      <c r="J15" s="83" t="n"/>
      <c r="K15" s="83" t="n"/>
    </row>
    <row r="16" ht="15" customHeight="1" s="47">
      <c r="A16" s="83" t="inlineStr">
        <is>
          <t>INDIGO-ORG-1657</t>
        </is>
      </c>
      <c r="B16" s="83" t="inlineStr">
        <is>
          <t>The Bank of the Oriental Republic of Uruguay (BROU)</t>
        </is>
      </c>
      <c r="C16" s="83" t="n"/>
      <c r="D16" s="83" t="n"/>
      <c r="E16" s="83" t="n"/>
      <c r="F16" s="83" t="n"/>
      <c r="G16" s="83" t="n"/>
      <c r="H16" s="83" t="n"/>
      <c r="I16" s="83" t="n"/>
      <c r="J16" s="83" t="n"/>
      <c r="K16" s="83" t="n"/>
    </row>
    <row r="17" ht="15" customHeight="1" s="47">
      <c r="A17" s="83" t="inlineStr">
        <is>
          <t>INDIGO-ORG-1658</t>
        </is>
      </c>
      <c r="B17" s="83" t="inlineStr">
        <is>
          <t>Scotiabank</t>
        </is>
      </c>
      <c r="C17" s="83" t="n"/>
      <c r="D17" s="83" t="n"/>
      <c r="E17" s="83" t="n"/>
      <c r="F17" s="83" t="n"/>
      <c r="G17" s="83" t="n"/>
      <c r="H17" s="83" t="n"/>
      <c r="I17" s="83" t="n"/>
      <c r="J17" s="83" t="n"/>
      <c r="K17" s="83" t="n"/>
    </row>
    <row r="18" ht="15" customHeight="1" s="47">
      <c r="A18" s="83" t="inlineStr">
        <is>
          <t>INDIGO-ORG-1659</t>
        </is>
      </c>
      <c r="B18" s="83" t="inlineStr">
        <is>
          <t>Santander Bank - Uruguay</t>
        </is>
      </c>
      <c r="C18" s="83" t="n"/>
      <c r="D18" s="83" t="n"/>
      <c r="E18" s="83" t="n"/>
      <c r="F18" s="83" t="n"/>
      <c r="G18" s="83" t="n"/>
      <c r="H18" s="83" t="n"/>
      <c r="I18" s="83" t="n"/>
      <c r="J18" s="83" t="n"/>
      <c r="K18" s="83" t="n"/>
    </row>
    <row r="19" ht="15" customHeight="1" s="47">
      <c r="A19" s="83" t="inlineStr">
        <is>
          <t>INDIGO-ORG-1660</t>
        </is>
      </c>
      <c r="B19" s="83" t="inlineStr">
        <is>
          <t>Itau Bank - Uruguay</t>
        </is>
      </c>
      <c r="C19" s="83" t="n"/>
      <c r="D19" s="83" t="n"/>
      <c r="E19" s="83" t="n"/>
      <c r="F19" s="83" t="n"/>
      <c r="G19" s="83" t="n"/>
      <c r="H19" s="83" t="n"/>
      <c r="I19" s="83" t="n"/>
      <c r="J19" s="83" t="n"/>
      <c r="K19" s="83" t="n"/>
    </row>
    <row r="20" ht="15" customHeight="1" s="47">
      <c r="A20" s="83" t="inlineStr">
        <is>
          <t>INDIGO-ORG-1661</t>
        </is>
      </c>
      <c r="B20" s="83" t="inlineStr">
        <is>
          <t>Reaching U Foundation</t>
        </is>
      </c>
      <c r="C20" s="83" t="n"/>
      <c r="D20" s="83" t="n"/>
      <c r="E20" s="83" t="n"/>
      <c r="F20" s="83" t="n"/>
      <c r="G20" s="83" t="n"/>
      <c r="H20" s="83" t="n"/>
      <c r="I20" s="83" t="n"/>
      <c r="J20" s="83" t="n"/>
      <c r="K20" s="83" t="n"/>
    </row>
    <row r="21" ht="15" customHeight="1" s="47">
      <c r="A21" s="83" t="inlineStr">
        <is>
          <t>INDIGO-ORG-1662</t>
        </is>
      </c>
      <c r="B21" s="83" t="inlineStr">
        <is>
          <t>United Nations Development Programme (UNDP)</t>
        </is>
      </c>
      <c r="C21" s="83" t="n"/>
      <c r="D21" s="83" t="n"/>
      <c r="E21" s="83" t="n"/>
      <c r="F21" s="83" t="n"/>
      <c r="G21" s="83" t="n"/>
      <c r="H21" s="83" t="n"/>
      <c r="I21" s="83" t="n"/>
      <c r="J21" s="83" t="n"/>
      <c r="K21" s="83" t="n"/>
    </row>
    <row r="22" ht="15" customHeight="1" s="47">
      <c r="A22" s="83" t="inlineStr">
        <is>
          <t>INDIGO-ORG-1663</t>
        </is>
      </c>
      <c r="B22" s="83" t="inlineStr">
        <is>
          <t>Grant Thornton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INDIGO-ORG-1653</t>
        </is>
      </c>
      <c r="C11" s="83" t="inlineStr">
        <is>
          <t>Anima - Uruguay</t>
        </is>
      </c>
      <c r="D11" s="75" t="n"/>
      <c r="E11" s="75" t="inlineStr">
        <is>
          <t>ANIMA is an educational organization with the goal to bring together the job market and the world of education by providing at-risk Uruguayan youth with tuition-free education in the areas of IT and business administration.</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Montevideo, Uruguay</t>
        </is>
      </c>
      <c r="C11" s="75" t="n"/>
      <c r="D11" s="75" t="inlineStr">
        <is>
          <t>UY</t>
        </is>
      </c>
      <c r="E11" s="75" t="n">
        <v>-34.901112</v>
      </c>
      <c r="F11" s="75" t="n">
        <v>-56.164532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INDIGO-ORG-0510</t>
        </is>
      </c>
      <c r="B11" s="83" t="inlineStr">
        <is>
          <t>IDB - Inter-American Development Bank</t>
        </is>
      </c>
      <c r="C11" s="75" t="inlineStr">
        <is>
          <t>Multilateral/Bilateral/Intergovernmental Financial Institution</t>
        </is>
      </c>
      <c r="D11" s="75" t="inlineStr">
        <is>
          <t>USD</t>
        </is>
      </c>
      <c r="E11" s="75" t="n">
        <v>300000</v>
      </c>
      <c r="F11" s="75" t="n">
        <v>300000</v>
      </c>
      <c r="G11" s="75" t="n"/>
      <c r="H11" s="75" t="n"/>
      <c r="I11" s="75" t="n"/>
      <c r="J11" s="75" t="n"/>
      <c r="K11" s="75" t="n"/>
      <c r="L11" s="75" t="n"/>
      <c r="M11" s="75" t="n"/>
      <c r="N11" s="75" t="n"/>
      <c r="O11" s="84" t="n"/>
      <c r="P11" s="75" t="n"/>
    </row>
    <row r="12" ht="15" customHeight="1" s="47">
      <c r="A12" s="84" t="inlineStr">
        <is>
          <t>INDIGO-ORG-1654</t>
        </is>
      </c>
      <c r="B12" s="83" t="inlineStr">
        <is>
          <t>The Ministry of Social Development of Uruguay (MIDES)</t>
        </is>
      </c>
      <c r="C12" s="75" t="inlineStr">
        <is>
          <t>Government/Public Sector/Public Bank</t>
        </is>
      </c>
      <c r="D12" s="75" t="inlineStr">
        <is>
          <t>USD</t>
        </is>
      </c>
      <c r="E12" s="75" t="n">
        <v>148000</v>
      </c>
      <c r="F12" s="75" t="n">
        <v>148000</v>
      </c>
      <c r="G12" s="75" t="n"/>
      <c r="H12" s="75" t="n"/>
      <c r="I12" s="75" t="n"/>
      <c r="J12" s="75" t="n"/>
      <c r="K12" s="75" t="n"/>
      <c r="L12" s="75" t="n"/>
      <c r="M12" s="75" t="n"/>
      <c r="N12" s="75" t="n"/>
      <c r="O12" s="84" t="n"/>
      <c r="P12" s="75" t="n"/>
    </row>
    <row r="13" ht="15" customHeight="1" s="47">
      <c r="A13" s="84" t="inlineStr">
        <is>
          <t>INDIGO-ORG-1655</t>
        </is>
      </c>
      <c r="B13" s="83" t="inlineStr">
        <is>
          <t>The Ministry of Education and Culture of Uruguay (MEC)</t>
        </is>
      </c>
      <c r="C13" s="75" t="inlineStr">
        <is>
          <t>Government/Public Sector/Public Bank</t>
        </is>
      </c>
      <c r="D13" s="75" t="inlineStr">
        <is>
          <t>USD</t>
        </is>
      </c>
      <c r="E13" s="75" t="n">
        <v>122000</v>
      </c>
      <c r="F13" s="75" t="n">
        <v>122000</v>
      </c>
      <c r="G13" s="75" t="n"/>
      <c r="H13" s="75" t="n"/>
      <c r="I13" s="75" t="n"/>
      <c r="J13" s="75" t="n"/>
      <c r="K13" s="75" t="n"/>
      <c r="L13" s="75" t="n"/>
      <c r="M13" s="75" t="n"/>
      <c r="N13" s="75" t="n"/>
      <c r="O13" s="84" t="n"/>
      <c r="P13" s="75" t="n"/>
    </row>
    <row r="14" ht="15" customHeight="1" s="47">
      <c r="A14" s="84" t="inlineStr">
        <is>
          <t>INDIGO-ORG-1656</t>
        </is>
      </c>
      <c r="B14" s="83" t="inlineStr">
        <is>
          <t>The National Institute for Employment and Professional Training (INEFOP)</t>
        </is>
      </c>
      <c r="C14" s="75" t="inlineStr">
        <is>
          <t>Government/Public Sector/Public Bank</t>
        </is>
      </c>
      <c r="D14" s="75" t="inlineStr">
        <is>
          <t>USD</t>
        </is>
      </c>
      <c r="E14" s="75" t="n">
        <v>120000</v>
      </c>
      <c r="F14" s="75" t="n">
        <v>120000</v>
      </c>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INDIGO-ORG-1657</t>
        </is>
      </c>
      <c r="C11" s="83" t="inlineStr">
        <is>
          <t>The Bank of the Oriental Republic of Uruguay (BROU)</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INDIGO-ORG-1658</t>
        </is>
      </c>
      <c r="C12" s="83" t="inlineStr">
        <is>
          <t>Scotiabank</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INDIGO-ORG-1659</t>
        </is>
      </c>
      <c r="C13" s="83" t="inlineStr">
        <is>
          <t>Santander Bank - Uruguay</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INDIGO-ORG-1660</t>
        </is>
      </c>
      <c r="C14" s="83" t="inlineStr">
        <is>
          <t>Itau Bank - Uruguay</t>
        </is>
      </c>
      <c r="D14" s="75" t="inlineStr">
        <is>
          <t>High Net Worth Individual/Family Office/Private Bank</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INDIGO-ORG-1661</t>
        </is>
      </c>
      <c r="C15" s="83" t="inlineStr">
        <is>
          <t>Reaching U Foundation</t>
        </is>
      </c>
      <c r="D15" s="75" t="inlineStr">
        <is>
          <t>Foundation/Philanthropist</t>
        </is>
      </c>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INDIGO-ORG-1662</t>
        </is>
      </c>
      <c r="B11" s="83" t="inlineStr">
        <is>
          <t>United Nations Development Programme (UNDP)</t>
        </is>
      </c>
      <c r="C11" s="75" t="inlineStr">
        <is>
          <t>Other</t>
        </is>
      </c>
      <c r="D11" s="75" t="inlineStr">
        <is>
          <t>Partnership intermediation</t>
        </is>
      </c>
      <c r="E11" s="84" t="n"/>
      <c r="F11" s="75" t="n"/>
    </row>
    <row r="12" ht="15" customHeight="1" s="47">
      <c r="A12" s="84" t="inlineStr">
        <is>
          <t>INDIGO-ORG-1663</t>
        </is>
      </c>
      <c r="B12" s="83" t="inlineStr">
        <is>
          <t>Grant Thornton</t>
        </is>
      </c>
      <c r="C12" s="75" t="inlineStr">
        <is>
          <t>Other</t>
        </is>
      </c>
      <c r="D12" s="75" t="inlineStr">
        <is>
          <t>Independent outcome verification</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45 of 50 students progress to the fifth year of high school</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The same number of students who progressed to the fifth year, progress to the sixth year of high school</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same number of students graduates from high school</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80% of students gets a formal job after high school</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2026-08-22T03:24:57Z</dcterms:modified>
  <cp:revision>110</cp:revision>
</cp:coreProperties>
</file>