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LiftEd India website. Accessed 12 July 2024. </t>
        </is>
      </c>
      <c r="C11" s="75" t="inlineStr">
        <is>
          <t>Website</t>
        </is>
      </c>
      <c r="D11" s="75" t="n"/>
      <c r="E11" s="75" t="inlineStr">
        <is>
          <t xml:space="preserve"> https://liftedindia.com/ &lt;https://liftedindia.com/</t>
        </is>
      </c>
      <c r="F11" s="75" t="n"/>
      <c r="G11" s="75" t="n"/>
      <c r="H11" s="75" t="n"/>
      <c r="I11" s="75" t="inlineStr">
        <is>
          <t>2024-07-12</t>
        </is>
      </c>
      <c r="J11" s="75" t="n"/>
    </row>
    <row r="12" ht="15" customHeight="1" s="47">
      <c r="A12" s="74" t="inlineStr">
        <is>
          <t>source2</t>
        </is>
      </c>
      <c r="B12" s="75" t="inlineStr">
        <is>
          <t xml:space="preserve">British Asian Trust website. Accessed 12 July 2024. </t>
        </is>
      </c>
      <c r="C12" s="75" t="inlineStr">
        <is>
          <t>Website</t>
        </is>
      </c>
      <c r="D12" s="75" t="n"/>
      <c r="E12" s="75" t="inlineStr">
        <is>
          <t>https://www.britishasiantrust.org/our-work/social-finance/lifted/</t>
        </is>
      </c>
      <c r="F12" s="75" t="n"/>
      <c r="G12" s="75" t="n"/>
      <c r="H12" s="75" t="n"/>
      <c r="I12" s="75" t="inlineStr">
        <is>
          <t>2024-07-12</t>
        </is>
      </c>
      <c r="J12" s="75" t="n"/>
    </row>
    <row r="13" ht="15" customHeight="1" s="47">
      <c r="A13" s="74" t="inlineStr">
        <is>
          <t>source3</t>
        </is>
      </c>
      <c r="B13" s="75" t="inlineStr">
        <is>
          <t xml:space="preserve">Email correspondence from Bridges Fund Management on 11 July 2024. </t>
        </is>
      </c>
      <c r="C13" s="75" t="inlineStr">
        <is>
          <t>Email correspondence</t>
        </is>
      </c>
      <c r="D13" s="75" t="n"/>
      <c r="E13" s="75" t="n"/>
      <c r="F13" s="75" t="n"/>
      <c r="G13" s="75" t="n"/>
      <c r="H13" s="75" t="n"/>
      <c r="I13" s="75" t="n"/>
      <c r="J13" s="75" t="n"/>
    </row>
    <row r="14" ht="15" customHeight="1" s="47">
      <c r="A14" s="74" t="inlineStr">
        <is>
          <t>source4</t>
        </is>
      </c>
      <c r="B14" s="75" t="inlineStr">
        <is>
          <t xml:space="preserve">Email correspondence with Bridges Outcomes Partnerships on 6th December 2024. </t>
        </is>
      </c>
      <c r="C14" s="75" t="inlineStr">
        <is>
          <t>Email correspondence</t>
        </is>
      </c>
      <c r="D14" s="75" t="n"/>
      <c r="E14" s="75" t="n"/>
      <c r="F14" s="75" t="n"/>
      <c r="G14" s="75" t="n"/>
      <c r="H14" s="75" t="inlineStr">
        <is>
          <t>2024-12-06</t>
        </is>
      </c>
      <c r="I14" s="75" t="inlineStr">
        <is>
          <t>2025-01-27</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LiftEd India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2023-10</t>
        </is>
      </c>
    </row>
    <row r="30" ht="44" customHeight="1" s="47">
      <c r="A30" s="73" t="inlineStr">
        <is>
          <t>Anticipated end date of service provision</t>
        </is>
      </c>
      <c r="B30" s="73" t="n"/>
      <c r="C30" s="75" t="inlineStr">
        <is>
          <t>2027-09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1551000</v>
      </c>
    </row>
    <row r="40" ht="58.5" customHeight="1" s="47">
      <c r="A40" s="73" t="n"/>
      <c r="B40" s="73" t="inlineStr">
        <is>
          <t>(exact amount)</t>
        </is>
      </c>
      <c r="C40" s="75" t="n"/>
    </row>
    <row r="41" ht="58.5" customHeight="1" s="47">
      <c r="A41" s="73" t="n"/>
      <c r="B41" s="73" t="inlineStr">
        <is>
          <t>(max amount)</t>
        </is>
      </c>
      <c r="C41" s="75" t="n">
        <v>6700000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7500000</v>
      </c>
    </row>
    <row r="47" ht="58.5" customHeight="1" s="47">
      <c r="A47" s="73" t="n"/>
      <c r="B47" s="73" t="inlineStr">
        <is>
          <t>(amount in USD)</t>
        </is>
      </c>
      <c r="C47" s="75" t="n">
        <v>7500000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To achieve results at scale the Development Impact Bond (DIB) supports partners who train state governments and school facilitators, building their capacity to improve foundational learning levels for children in public school across grades 1-3. The DIB involves 4 leading education partners in India – Kaivalya Education Foundation, Language and Learning Foundation, Peepul, and Pratham Education Foundation. Their impact is measured by independent third-party evaluators – ConveGenius Insights and Development Solutions.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1,3,10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1000000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INDIGO-ORG-0180</t>
        </is>
      </c>
      <c r="B12" s="83" t="inlineStr">
        <is>
          <t>Kaivalya Education Foundation (KEF)</t>
        </is>
      </c>
      <c r="C12" s="83" t="n"/>
      <c r="D12" s="83" t="n"/>
      <c r="E12" s="83" t="n"/>
      <c r="F12" s="83" t="inlineStr">
        <is>
          <t>Seshadri Subrahmanyan</t>
        </is>
      </c>
      <c r="G12" s="83" t="inlineStr">
        <is>
          <t>sesha1961@gmail.com</t>
        </is>
      </c>
      <c r="H12" s="83" t="inlineStr">
        <is>
          <t xml:space="preserve">http://www.kefindia.org </t>
        </is>
      </c>
      <c r="I12" s="83" t="n"/>
      <c r="J12" s="83" t="n"/>
      <c r="K12" s="83" t="inlineStr">
        <is>
          <t>IN</t>
        </is>
      </c>
    </row>
    <row r="13" ht="15" customHeight="1" s="47">
      <c r="A13" s="83" t="inlineStr">
        <is>
          <t>INDIGO-ORG-0181</t>
        </is>
      </c>
      <c r="B13" s="83" t="inlineStr">
        <is>
          <t>Dalberg Advisors</t>
        </is>
      </c>
      <c r="C13" s="83" t="n"/>
      <c r="D13" s="83" t="n"/>
      <c r="E13" s="83" t="n"/>
      <c r="F13" s="83" t="n"/>
      <c r="G13" s="83" t="n"/>
      <c r="H13" s="83" t="n"/>
      <c r="I13" s="83" t="n"/>
      <c r="J13" s="83" t="n"/>
      <c r="K13" s="83" t="n"/>
    </row>
    <row r="14" ht="15" customHeight="1" s="47">
      <c r="A14" s="83" t="inlineStr">
        <is>
          <t>INDIGO-ORG-0183</t>
        </is>
      </c>
      <c r="B14" s="83" t="inlineStr">
        <is>
          <t>ConveGenius Insights (previously known as Gray Matters India)</t>
        </is>
      </c>
      <c r="C14" s="83" t="n"/>
      <c r="D14" s="83" t="n"/>
      <c r="E14" s="83" t="n"/>
      <c r="F14" s="83" t="n"/>
      <c r="G14" s="83" t="n"/>
      <c r="H14" s="83" t="inlineStr">
        <is>
          <t>https://www.convegeniusinsights.com/</t>
        </is>
      </c>
      <c r="I14" s="83" t="n"/>
      <c r="J14" s="83" t="n"/>
      <c r="K14" s="83" t="inlineStr">
        <is>
          <t xml:space="preserve">India </t>
        </is>
      </c>
    </row>
    <row r="15" ht="15" customHeight="1" s="47">
      <c r="A15" s="83" t="inlineStr">
        <is>
          <t>INDIGO-ORG-0185</t>
        </is>
      </c>
      <c r="B15" s="83" t="inlineStr">
        <is>
          <t>Michael and Susan Dell Foundation</t>
        </is>
      </c>
      <c r="C15" s="83" t="n"/>
      <c r="D15" s="83" t="n"/>
      <c r="E15" s="83" t="n"/>
      <c r="F15" s="83" t="inlineStr">
        <is>
          <t>Ver Vikas</t>
        </is>
      </c>
      <c r="G15" s="83" t="inlineStr">
        <is>
          <t>ver.vikas@gmail.com</t>
        </is>
      </c>
      <c r="H15" s="83" t="inlineStr">
        <is>
          <t>https://www.msdf.org</t>
        </is>
      </c>
      <c r="I15" s="83" t="n"/>
      <c r="J15" s="83" t="n"/>
      <c r="K15" s="83" t="n"/>
    </row>
    <row r="16" ht="15" customHeight="1" s="47">
      <c r="A16" s="83" t="inlineStr">
        <is>
          <t>INDIGO-ORG-0190</t>
        </is>
      </c>
      <c r="B16" s="83" t="inlineStr">
        <is>
          <t>British Asian Trust</t>
        </is>
      </c>
      <c r="C16" s="83" t="n"/>
      <c r="D16" s="83" t="n"/>
      <c r="E16" s="83" t="n"/>
      <c r="F16" s="83" t="inlineStr">
        <is>
          <t>Rhea Miranda</t>
        </is>
      </c>
      <c r="G16" s="83" t="inlineStr">
        <is>
          <t>Rhea.Miranda@britishasiantrust.org</t>
        </is>
      </c>
      <c r="H16" s="83" t="inlineStr">
        <is>
          <t>https://www.britishasiantrust.org</t>
        </is>
      </c>
      <c r="I16" s="83" t="n"/>
      <c r="J16" s="83" t="n"/>
      <c r="K16" s="83" t="inlineStr">
        <is>
          <t>GB</t>
        </is>
      </c>
    </row>
    <row r="17" ht="15" customHeight="1" s="47">
      <c r="A17" s="83" t="inlineStr">
        <is>
          <t>INDIGO-ORG-0534</t>
        </is>
      </c>
      <c r="B17" s="83" t="inlineStr">
        <is>
          <t>UBS Optimus Foundation</t>
        </is>
      </c>
      <c r="C17" s="83" t="n"/>
      <c r="D17" s="83" t="n"/>
      <c r="E17" s="83" t="n"/>
      <c r="F17" s="83" t="inlineStr">
        <is>
          <t>Sietse Wouters</t>
        </is>
      </c>
      <c r="G17" s="83" t="inlineStr">
        <is>
          <t>sietse.wouters@ubs.com</t>
        </is>
      </c>
      <c r="H17" s="83" t="inlineStr">
        <is>
          <t>http://www.ubs.com/optimus</t>
        </is>
      </c>
      <c r="I17" s="83" t="n"/>
      <c r="J17" s="83" t="n"/>
      <c r="K17" s="83" t="inlineStr">
        <is>
          <t>CH</t>
        </is>
      </c>
    </row>
    <row r="18" ht="15" customHeight="1" s="47">
      <c r="A18" s="83" t="inlineStr">
        <is>
          <t>INDIGO-ORG-1245</t>
        </is>
      </c>
      <c r="B18" s="83" t="inlineStr">
        <is>
          <t>Pratham Infotech Foundation</t>
        </is>
      </c>
      <c r="C18" s="83" t="n"/>
      <c r="D18" s="83" t="n"/>
      <c r="E18" s="83" t="n"/>
      <c r="F18" s="83" t="n"/>
      <c r="G18" s="83" t="n"/>
      <c r="H18" s="83" t="n"/>
      <c r="I18" s="83" t="n"/>
      <c r="J18" s="83" t="n"/>
      <c r="K18" s="83" t="n"/>
    </row>
    <row r="19" ht="15" customHeight="1" s="47">
      <c r="A19" s="83" t="inlineStr">
        <is>
          <t>INDIGO-ORG-1279</t>
        </is>
      </c>
      <c r="B19" s="83" t="inlineStr">
        <is>
          <t>DFC -  United States International Development Finance Corporation</t>
        </is>
      </c>
      <c r="C19" s="83" t="n"/>
      <c r="D19" s="83" t="n"/>
      <c r="E19" s="83" t="n"/>
      <c r="F19" s="83" t="n"/>
      <c r="G19" s="83" t="n"/>
      <c r="H19" s="83" t="inlineStr">
        <is>
          <t>https://www.dfc.gov/</t>
        </is>
      </c>
      <c r="I19" s="83" t="n"/>
      <c r="J19" s="83" t="n"/>
      <c r="K19" s="83" t="n"/>
    </row>
    <row r="20" ht="15" customHeight="1" s="47">
      <c r="A20" s="83" t="inlineStr">
        <is>
          <t>INDIGO-ORG-1280</t>
        </is>
      </c>
      <c r="B20" s="83" t="inlineStr">
        <is>
          <t>Ferd</t>
        </is>
      </c>
      <c r="C20" s="83" t="n"/>
      <c r="D20" s="83" t="n"/>
      <c r="E20" s="83" t="n"/>
      <c r="F20" s="83" t="n"/>
      <c r="G20" s="83" t="n"/>
      <c r="H20" s="83" t="inlineStr">
        <is>
          <t>https://ferd.no/english/</t>
        </is>
      </c>
      <c r="I20" s="83" t="n"/>
      <c r="J20" s="83" t="n"/>
      <c r="K20" s="83" t="n"/>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INDIGO-ORG-1637</t>
        </is>
      </c>
      <c r="B22" s="83" t="inlineStr">
        <is>
          <t>Peepul</t>
        </is>
      </c>
      <c r="C22" s="83" t="n"/>
      <c r="D22" s="83" t="n"/>
      <c r="E22" s="83" t="n"/>
      <c r="F22" s="83" t="n"/>
      <c r="G22" s="83" t="n"/>
      <c r="H22" s="83" t="n"/>
      <c r="I22" s="83" t="n"/>
      <c r="J22" s="83" t="n"/>
      <c r="K22" s="83" t="n"/>
    </row>
    <row r="23" ht="15" customHeight="1" s="47">
      <c r="A23" s="83" t="inlineStr">
        <is>
          <t>INDIGO-ORG-1638</t>
        </is>
      </c>
      <c r="B23" s="83" t="inlineStr">
        <is>
          <t>Language and Learning Foundation (LLF)</t>
        </is>
      </c>
      <c r="C23" s="83" t="n"/>
      <c r="D23" s="83" t="n"/>
      <c r="E23" s="83" t="n"/>
      <c r="F23" s="83" t="n"/>
      <c r="G23" s="83" t="n"/>
      <c r="H23" s="83" t="n"/>
      <c r="I23" s="83" t="n"/>
      <c r="J23" s="83" t="n"/>
      <c r="K23" s="83" t="n"/>
    </row>
    <row r="24" ht="15" customHeight="1" s="47">
      <c r="A24" s="83" t="inlineStr">
        <is>
          <t>INDIGO-ORG-1640</t>
        </is>
      </c>
      <c r="B24" s="83" t="inlineStr">
        <is>
          <t>Atlassian Foundation</t>
        </is>
      </c>
      <c r="C24" s="83" t="n"/>
      <c r="D24" s="83" t="n"/>
      <c r="E24" s="83" t="n"/>
      <c r="F24" s="83" t="n"/>
      <c r="G24" s="83" t="n"/>
      <c r="H24" s="83" t="n"/>
      <c r="I24" s="83" t="n"/>
      <c r="J24" s="83" t="n"/>
      <c r="K24" s="83" t="n"/>
    </row>
    <row r="25" ht="15" customHeight="1" s="47">
      <c r="A25" s="83" t="inlineStr">
        <is>
          <t>INDIGO-ORG-1641</t>
        </is>
      </c>
      <c r="B25" s="83" t="inlineStr">
        <is>
          <t>Maitri Trust</t>
        </is>
      </c>
      <c r="C25" s="83" t="n"/>
      <c r="D25" s="83" t="n"/>
      <c r="E25" s="83" t="n"/>
      <c r="F25" s="83" t="n"/>
      <c r="G25" s="83" t="n"/>
      <c r="H25" s="83" t="n"/>
      <c r="I25" s="83" t="n"/>
      <c r="J25" s="83" t="n"/>
      <c r="K25" s="83" t="n"/>
    </row>
    <row r="26" ht="15" customHeight="1" s="47">
      <c r="A26" s="83" t="inlineStr">
        <is>
          <t>INDIGO-ORG-1642</t>
        </is>
      </c>
      <c r="B26" s="83" t="inlineStr">
        <is>
          <t>Reliance Foundation</t>
        </is>
      </c>
      <c r="C26" s="83" t="n"/>
      <c r="D26" s="83" t="n"/>
      <c r="E26" s="83" t="n"/>
      <c r="F26" s="83" t="n"/>
      <c r="G26" s="83" t="n"/>
      <c r="H26" s="83" t="n"/>
      <c r="I26" s="83" t="n"/>
      <c r="J26" s="83" t="n"/>
      <c r="K26" s="83" t="n"/>
    </row>
    <row r="27" ht="15" customHeight="1" s="47">
      <c r="A27" s="83" t="inlineStr">
        <is>
          <t>INDIGO-ORG-1643</t>
        </is>
      </c>
      <c r="B27" s="83" t="inlineStr">
        <is>
          <t>Standard Chartered Bank (SCB) Foundation</t>
        </is>
      </c>
      <c r="C27" s="83" t="n"/>
      <c r="D27" s="83" t="n"/>
      <c r="E27" s="83" t="n"/>
      <c r="F27" s="83" t="n"/>
      <c r="G27" s="83" t="n"/>
      <c r="H27" s="83" t="n"/>
      <c r="I27" s="83" t="n"/>
      <c r="J27" s="83" t="n"/>
      <c r="K27" s="83" t="n"/>
    </row>
    <row r="28" ht="15" customHeight="1" s="47">
      <c r="A28" s="83" t="inlineStr">
        <is>
          <t>INDIGO-ORG-1644</t>
        </is>
      </c>
      <c r="B28" s="83" t="inlineStr">
        <is>
          <t>Central Square Foundation</t>
        </is>
      </c>
      <c r="C28" s="83" t="n"/>
      <c r="D28" s="83" t="n"/>
      <c r="E28" s="83" t="n"/>
      <c r="F28" s="83" t="n"/>
      <c r="G28" s="83" t="n"/>
      <c r="H28" s="83" t="inlineStr">
        <is>
          <t>https://www.centralsquarefoundation.org/</t>
        </is>
      </c>
      <c r="I28" s="83" t="n"/>
      <c r="J28" s="83" t="n"/>
      <c r="K28" s="83" t="n"/>
    </row>
    <row r="29" ht="15" customHeight="1" s="47">
      <c r="A29" s="83" t="inlineStr">
        <is>
          <t>INDIGO-ORG-1707</t>
        </is>
      </c>
      <c r="B29" s="83" t="inlineStr">
        <is>
          <t>Legatum</t>
        </is>
      </c>
      <c r="C29" s="83" t="n"/>
      <c r="D29" s="83" t="n"/>
      <c r="E29" s="83" t="n"/>
      <c r="F29" s="83" t="n"/>
      <c r="G29" s="83" t="n"/>
      <c r="H29" s="83" t="n"/>
      <c r="I29" s="83" t="n"/>
      <c r="J29" s="83" t="n"/>
      <c r="K29" s="83" t="n"/>
    </row>
    <row r="30" ht="15" customHeight="1" s="47">
      <c r="A30" s="83" t="inlineStr">
        <is>
          <t>INDIGO-ORG-1708</t>
        </is>
      </c>
      <c r="B30" s="83" t="inlineStr">
        <is>
          <t>Tsao Family Office</t>
        </is>
      </c>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INDIGO-ORG-0180</t>
        </is>
      </c>
      <c r="C11" s="83" t="inlineStr">
        <is>
          <t>Kaivalya Education Foundation (KEF)</t>
        </is>
      </c>
      <c r="D11" s="75" t="inlineStr">
        <is>
          <t>Foundation/Philanthropist</t>
        </is>
      </c>
      <c r="E11" s="75" t="n"/>
      <c r="F11" s="75" t="n"/>
      <c r="G11" s="75" t="n"/>
      <c r="H11" s="75" t="n"/>
      <c r="I11" s="75" t="n"/>
      <c r="J11" s="75" t="n"/>
      <c r="K11" s="75" t="n"/>
      <c r="L11" s="84" t="n"/>
      <c r="M11" s="75" t="n"/>
    </row>
    <row r="12" ht="15" customHeight="1" s="47">
      <c r="A12" s="82" t="inlineStr">
        <is>
          <t>serviceprovision2</t>
        </is>
      </c>
      <c r="B12" s="84" t="inlineStr">
        <is>
          <t>INDIGO-ORG-1637</t>
        </is>
      </c>
      <c r="C12" s="83" t="inlineStr">
        <is>
          <t>Peepul</t>
        </is>
      </c>
      <c r="D12" s="75" t="inlineStr">
        <is>
          <t>Foundation/Philanthropist</t>
        </is>
      </c>
      <c r="E12" s="75" t="n"/>
      <c r="F12" s="75" t="n"/>
      <c r="G12" s="75" t="n"/>
      <c r="H12" s="75" t="n"/>
      <c r="I12" s="75" t="n"/>
      <c r="J12" s="75" t="n"/>
      <c r="K12" s="75" t="n"/>
      <c r="L12" s="84" t="n"/>
      <c r="M12" s="75" t="n"/>
    </row>
    <row r="13" ht="15" customHeight="1" s="47">
      <c r="A13" s="82" t="inlineStr">
        <is>
          <t>serviceprovision3</t>
        </is>
      </c>
      <c r="B13" s="84" t="inlineStr">
        <is>
          <t>INDIGO-ORG-1638</t>
        </is>
      </c>
      <c r="C13" s="83" t="inlineStr">
        <is>
          <t>Language and Learning Foundation (LLF)</t>
        </is>
      </c>
      <c r="D13" s="75" t="inlineStr">
        <is>
          <t>Foundation/Philanthropist</t>
        </is>
      </c>
      <c r="E13" s="75" t="n"/>
      <c r="F13" s="75" t="n"/>
      <c r="G13" s="75" t="n"/>
      <c r="H13" s="75" t="n"/>
      <c r="I13" s="75" t="n"/>
      <c r="J13" s="75" t="n"/>
      <c r="K13" s="75" t="n"/>
      <c r="L13" s="84" t="n"/>
      <c r="M13" s="75" t="n"/>
    </row>
    <row r="14" ht="15" customHeight="1" s="47">
      <c r="A14" s="82" t="inlineStr">
        <is>
          <t>serviceprovision4</t>
        </is>
      </c>
      <c r="B14" s="84" t="inlineStr">
        <is>
          <t>INDIGO-ORG-1245</t>
        </is>
      </c>
      <c r="C14" s="83" t="inlineStr">
        <is>
          <t>Pratham Infotech Foundation</t>
        </is>
      </c>
      <c r="D14" s="75" t="inlineStr">
        <is>
          <t>Foundation/Philanthropist</t>
        </is>
      </c>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Bihar</t>
        </is>
      </c>
      <c r="C11" s="75" t="n"/>
      <c r="D11" s="75" t="inlineStr">
        <is>
          <t>IN</t>
        </is>
      </c>
      <c r="E11" s="75" t="n">
        <v>26.414856</v>
      </c>
      <c r="F11" s="75" t="n">
        <v>85.049347</v>
      </c>
      <c r="G11" s="75" t="n"/>
      <c r="H11" s="75" t="n"/>
      <c r="I11" s="75" t="n"/>
      <c r="J11" s="84" t="n"/>
      <c r="K11" s="75" t="n"/>
    </row>
    <row r="12" ht="15" customHeight="1" s="47">
      <c r="A12" s="84" t="inlineStr">
        <is>
          <t>serviceprovision2</t>
        </is>
      </c>
      <c r="B12" s="75" t="inlineStr">
        <is>
          <t>Delhi</t>
        </is>
      </c>
      <c r="C12" s="75" t="n"/>
      <c r="D12" s="75" t="inlineStr">
        <is>
          <t>IN</t>
        </is>
      </c>
      <c r="E12" s="75" t="n">
        <v>28.679079</v>
      </c>
      <c r="F12" s="75" t="n">
        <v>77.06971</v>
      </c>
      <c r="G12" s="75" t="n"/>
      <c r="H12" s="75" t="n"/>
      <c r="I12" s="75" t="n"/>
      <c r="J12" s="84" t="n"/>
      <c r="K12" s="75" t="n"/>
    </row>
    <row r="13" ht="15" customHeight="1" s="47">
      <c r="A13" s="84" t="inlineStr">
        <is>
          <t>serviceprovision3</t>
        </is>
      </c>
      <c r="B13" s="75" t="inlineStr">
        <is>
          <t>Haryana</t>
        </is>
      </c>
      <c r="C13" s="75" t="n"/>
      <c r="D13" s="75" t="inlineStr">
        <is>
          <t>IN</t>
        </is>
      </c>
      <c r="E13" s="75" t="n">
        <v>29.065773</v>
      </c>
      <c r="F13" s="75" t="n">
        <v>76.040497</v>
      </c>
      <c r="G13" s="75" t="n"/>
      <c r="H13" s="75" t="n"/>
      <c r="I13" s="75" t="n"/>
      <c r="J13" s="84" t="n"/>
      <c r="K13" s="75" t="n"/>
    </row>
    <row r="14" ht="15" customHeight="1" s="47">
      <c r="A14" s="84" t="inlineStr">
        <is>
          <t>serviceprovision4</t>
        </is>
      </c>
      <c r="B14" s="75" t="inlineStr">
        <is>
          <t>Himachal Pradesh</t>
        </is>
      </c>
      <c r="C14" s="75" t="n"/>
      <c r="D14" s="75" t="inlineStr">
        <is>
          <t>IN</t>
        </is>
      </c>
      <c r="E14" s="75" t="n">
        <v>32.084206</v>
      </c>
      <c r="F14" s="75" t="n">
        <v>77.571167</v>
      </c>
      <c r="G14" s="75" t="n"/>
      <c r="H14" s="75" t="n"/>
      <c r="I14" s="75" t="n"/>
      <c r="J14" s="84" t="n"/>
      <c r="K14" s="75" t="n"/>
    </row>
    <row r="15" ht="15" customHeight="1" s="47">
      <c r="A15" s="84" t="inlineStr">
        <is>
          <t>serviceprovision5</t>
        </is>
      </c>
      <c r="B15" s="75" t="inlineStr">
        <is>
          <t>Uttar Pradesh</t>
        </is>
      </c>
      <c r="C15" s="75" t="n"/>
      <c r="D15" s="75" t="inlineStr">
        <is>
          <t>IN</t>
        </is>
      </c>
      <c r="E15" s="75" t="n">
        <v>28.207609</v>
      </c>
      <c r="F15" s="75" t="n">
        <v>79.82666</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INDIGO-ORG-0185</t>
        </is>
      </c>
      <c r="B11" s="83" t="inlineStr">
        <is>
          <t>Michael and Susan Dell Foundation</t>
        </is>
      </c>
      <c r="C11" s="75" t="n"/>
      <c r="D11" s="75" t="n"/>
      <c r="E11" s="75" t="n"/>
      <c r="F11" s="75" t="n"/>
      <c r="G11" s="75" t="n"/>
      <c r="H11" s="75" t="n"/>
      <c r="I11" s="75" t="n"/>
      <c r="J11" s="75" t="n"/>
      <c r="K11" s="75" t="n"/>
      <c r="L11" s="75" t="n"/>
      <c r="M11" s="75" t="n"/>
      <c r="N11" s="75" t="n"/>
      <c r="O11" s="84" t="n"/>
      <c r="P11" s="75" t="n"/>
    </row>
    <row r="12" ht="15" customHeight="1" s="47">
      <c r="A12" s="84" t="inlineStr">
        <is>
          <t>INDIGO-ORG-1640</t>
        </is>
      </c>
      <c r="B12" s="83" t="inlineStr">
        <is>
          <t>Atlassian Foundation</t>
        </is>
      </c>
      <c r="C12" s="75" t="n"/>
      <c r="D12" s="75" t="n"/>
      <c r="E12" s="75" t="n"/>
      <c r="F12" s="75" t="n"/>
      <c r="G12" s="75" t="n"/>
      <c r="H12" s="75" t="n"/>
      <c r="I12" s="75" t="n"/>
      <c r="J12" s="75" t="n"/>
      <c r="K12" s="75" t="n"/>
      <c r="L12" s="75" t="n"/>
      <c r="M12" s="75" t="n"/>
      <c r="N12" s="75" t="n"/>
      <c r="O12" s="84" t="n"/>
      <c r="P12" s="75" t="n"/>
    </row>
    <row r="13" ht="15" customHeight="1" s="47">
      <c r="A13" s="84" t="inlineStr">
        <is>
          <t>INDIGO-ORG-1641</t>
        </is>
      </c>
      <c r="B13" s="83" t="inlineStr">
        <is>
          <t>Maitri Trust</t>
        </is>
      </c>
      <c r="C13" s="75" t="n"/>
      <c r="D13" s="75" t="n"/>
      <c r="E13" s="75" t="n"/>
      <c r="F13" s="75" t="n"/>
      <c r="G13" s="75" t="n"/>
      <c r="H13" s="75" t="n"/>
      <c r="I13" s="75" t="n"/>
      <c r="J13" s="75" t="n"/>
      <c r="K13" s="75" t="n"/>
      <c r="L13" s="75" t="n"/>
      <c r="M13" s="75" t="n"/>
      <c r="N13" s="75" t="n"/>
      <c r="O13" s="84" t="n"/>
      <c r="P13" s="75" t="n"/>
    </row>
    <row r="14" ht="15" customHeight="1" s="47">
      <c r="A14" s="84" t="inlineStr">
        <is>
          <t>INDIGO-ORG-1642</t>
        </is>
      </c>
      <c r="B14" s="83" t="inlineStr">
        <is>
          <t>Reliance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INDIGO-ORG-1643</t>
        </is>
      </c>
      <c r="B15" s="83" t="inlineStr">
        <is>
          <t>Standard Chartered Bank (SCB) Foundation</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INDIGO-ORG-0190</t>
        </is>
      </c>
      <c r="B11" s="83" t="inlineStr">
        <is>
          <t>British Asian Trust</t>
        </is>
      </c>
      <c r="C11" s="75" t="inlineStr">
        <is>
          <t>Other</t>
        </is>
      </c>
      <c r="D11" s="75" t="inlineStr">
        <is>
          <t>Programme leader</t>
        </is>
      </c>
      <c r="E11" s="84" t="n"/>
      <c r="F11" s="75" t="n"/>
    </row>
    <row r="12" ht="15" customHeight="1" s="47">
      <c r="A12" s="84" t="inlineStr">
        <is>
          <t>INDIGO-ORG-0181</t>
        </is>
      </c>
      <c r="B12" s="83" t="inlineStr">
        <is>
          <t>Dalberg Advisors</t>
        </is>
      </c>
      <c r="C12" s="75" t="inlineStr">
        <is>
          <t>Other</t>
        </is>
      </c>
      <c r="D12" s="75" t="inlineStr">
        <is>
          <t>Design and technical partner</t>
        </is>
      </c>
      <c r="E12" s="84" t="n"/>
      <c r="F12" s="75" t="n"/>
    </row>
    <row r="13" ht="15" customHeight="1" s="47">
      <c r="A13" s="84" t="inlineStr">
        <is>
          <t>INDIGO-ORG-1644</t>
        </is>
      </c>
      <c r="B13" s="83" t="inlineStr">
        <is>
          <t>Central Square Foundation</t>
        </is>
      </c>
      <c r="C13" s="75" t="inlineStr">
        <is>
          <t>Other</t>
        </is>
      </c>
      <c r="D13" s="75" t="inlineStr">
        <is>
          <t>Design and technical partner</t>
        </is>
      </c>
      <c r="E13" s="84" t="n"/>
      <c r="F13" s="75" t="n"/>
    </row>
    <row r="14" ht="15" customHeight="1" s="47">
      <c r="A14" s="84" t="inlineStr">
        <is>
          <t>INDIGO-ORG-0183</t>
        </is>
      </c>
      <c r="B14" s="83" t="inlineStr">
        <is>
          <t>ConveGenius Insights (previously known as Gray Matters India)</t>
        </is>
      </c>
      <c r="C14" s="75" t="inlineStr">
        <is>
          <t>Other</t>
        </is>
      </c>
      <c r="D14" s="75" t="inlineStr">
        <is>
          <t>Evaluator</t>
        </is>
      </c>
      <c r="E14" s="84" t="n"/>
      <c r="F14" s="75" t="n"/>
    </row>
    <row r="15" ht="15" customHeight="1" s="47">
      <c r="A15" s="84" t="inlineStr">
        <is>
          <t>INDIGO-ORG-0121</t>
        </is>
      </c>
      <c r="B15" s="83" t="inlineStr">
        <is>
          <t>Bridges Outcomes Partnerships</t>
        </is>
      </c>
      <c r="C15" s="75" t="inlineStr">
        <is>
          <t>Other</t>
        </is>
      </c>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Effective block-level meetings observed</t>
        </is>
      </c>
      <c r="C11" s="75" t="n"/>
      <c r="D11" s="75" t="n"/>
      <c r="E11" s="75" t="n"/>
      <c r="F11" s="75" t="n"/>
      <c r="G11" s="75">
        <f>450+408+490</f>
        <v/>
      </c>
      <c r="H11" s="75" t="n"/>
      <c r="I11" s="75" t="n"/>
      <c r="J11" s="75" t="n"/>
      <c r="K11" s="75" t="inlineStr">
        <is>
          <t>Education</t>
        </is>
      </c>
      <c r="L11" s="75" t="n">
        <v>4</v>
      </c>
      <c r="M11" s="75" t="n"/>
      <c r="N11" s="75" t="n"/>
      <c r="O11" s="75" t="n"/>
      <c r="P11" s="84" t="n"/>
      <c r="Q11" s="75" t="n"/>
    </row>
    <row r="12" ht="15" customHeight="1" s="47">
      <c r="A12" s="82" t="inlineStr">
        <is>
          <t>outcomemetric2</t>
        </is>
      </c>
      <c r="B12" s="75" t="inlineStr">
        <is>
          <t>Effective visit conducted by middle managers</t>
        </is>
      </c>
      <c r="C12" s="75" t="n"/>
      <c r="D12" s="75" t="n"/>
      <c r="E12" s="75" t="n"/>
      <c r="F12" s="75" t="n"/>
      <c r="G12" s="75">
        <f>3468+5100+1796</f>
        <v/>
      </c>
      <c r="H12" s="75" t="n"/>
      <c r="I12" s="75" t="n"/>
      <c r="J12" s="75" t="n"/>
      <c r="K12" s="75" t="inlineStr">
        <is>
          <t>Education</t>
        </is>
      </c>
      <c r="L12" s="75" t="n">
        <v>4</v>
      </c>
      <c r="M12" s="75" t="n"/>
      <c r="N12" s="75" t="n"/>
      <c r="O12" s="75" t="n"/>
      <c r="P12" s="84" t="n"/>
      <c r="Q12" s="75" t="n"/>
    </row>
    <row r="13" ht="15" customHeight="1" s="47">
      <c r="A13" s="82" t="inlineStr">
        <is>
          <t>outcomemetric3</t>
        </is>
      </c>
      <c r="B13" s="75" t="inlineStr">
        <is>
          <t>Effective observations of classroom FLN approach</t>
        </is>
      </c>
      <c r="C13" s="75" t="n"/>
      <c r="D13" s="75" t="n"/>
      <c r="E13" s="75" t="n"/>
      <c r="F13" s="75" t="n"/>
      <c r="G13" s="75">
        <f>5601+8580+2757</f>
        <v/>
      </c>
      <c r="H13" s="75" t="n"/>
      <c r="I13" s="75" t="n"/>
      <c r="J13" s="75" t="n"/>
      <c r="K13" s="75" t="inlineStr">
        <is>
          <t>Education</t>
        </is>
      </c>
      <c r="L13" s="75" t="n">
        <v>4</v>
      </c>
      <c r="M13" s="75" t="n"/>
      <c r="N13" s="75" t="n"/>
      <c r="O13" s="75" t="n"/>
      <c r="P13" s="84" t="n"/>
      <c r="Q13" s="75" t="n"/>
    </row>
    <row r="14" ht="15" customHeight="1" s="47">
      <c r="A14" s="82" t="inlineStr">
        <is>
          <t>outcomemetric4</t>
        </is>
      </c>
      <c r="B14" s="75" t="inlineStr">
        <is>
          <t>Student Learning Outcomes (SLO)</t>
        </is>
      </c>
      <c r="C14" s="75" t="n"/>
      <c r="D14" s="75" t="n"/>
      <c r="E14" s="75" t="n"/>
      <c r="F14" s="75" t="n"/>
      <c r="G14" s="75" t="inlineStr">
        <is>
          <t>0.16-0.26 (based on different delivery partners)</t>
        </is>
      </c>
      <c r="H14" s="75" t="n"/>
      <c r="I14" s="75" t="n"/>
      <c r="J14" s="75" t="n"/>
      <c r="K14" s="75" t="inlineStr">
        <is>
          <t>Education</t>
        </is>
      </c>
      <c r="L14" s="75" t="n">
        <v>4</v>
      </c>
      <c r="M14" s="75" t="n"/>
      <c r="N14" s="75" t="n"/>
      <c r="O14" s="75" t="n"/>
      <c r="P14" s="84" t="n"/>
      <c r="Q14" s="75" t="n"/>
    </row>
    <row r="15" ht="15" customHeight="1" s="47">
      <c r="A15" s="82" t="inlineStr">
        <is>
          <t>outcomemetric5</t>
        </is>
      </c>
      <c r="B15" s="75" t="inlineStr">
        <is>
          <t>Effective joint visits where headmaster conducts good quality classroom observations (CROs)</t>
        </is>
      </c>
      <c r="C15" s="75" t="n"/>
      <c r="D15" s="75" t="n"/>
      <c r="E15" s="75" t="n"/>
      <c r="F15" s="75" t="n"/>
      <c r="G15" s="75" t="n">
        <v>742</v>
      </c>
      <c r="H15" s="75" t="n"/>
      <c r="I15" s="75" t="n"/>
      <c r="J15" s="75" t="n"/>
      <c r="K15" s="75" t="inlineStr">
        <is>
          <t>Education</t>
        </is>
      </c>
      <c r="L15" s="75" t="n">
        <v>4</v>
      </c>
      <c r="M15" s="75" t="n"/>
      <c r="N15" s="75" t="n"/>
      <c r="O15" s="75" t="n"/>
      <c r="P15" s="84" t="n"/>
      <c r="Q15" s="75" t="n"/>
    </row>
    <row r="16" ht="15" customHeight="1" s="47">
      <c r="A16" s="82" t="inlineStr">
        <is>
          <t>outcomemetric6</t>
        </is>
      </c>
      <c r="B16" s="75" t="inlineStr">
        <is>
          <t>Effective meetings where headmaster and teachers discuss term assessment data</t>
        </is>
      </c>
      <c r="C16" s="75" t="n"/>
      <c r="D16" s="75" t="n"/>
      <c r="E16" s="75" t="n"/>
      <c r="F16" s="75" t="n"/>
      <c r="G16" s="75" t="n">
        <v>1107</v>
      </c>
      <c r="H16" s="75" t="n"/>
      <c r="I16" s="75" t="n"/>
      <c r="J16" s="75" t="n"/>
      <c r="K16" s="75" t="inlineStr">
        <is>
          <t>Education</t>
        </is>
      </c>
      <c r="L16" s="75" t="n">
        <v>4</v>
      </c>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2023-10-01</t>
        </is>
      </c>
      <c r="E12" s="75" t="inlineStr">
        <is>
          <t>2024-03-01</t>
        </is>
      </c>
      <c r="F12" s="75" t="n"/>
      <c r="G12" s="75" t="n"/>
      <c r="H12" s="75" t="n">
        <v>127</v>
      </c>
      <c r="I12" s="75" t="n"/>
      <c r="J12" s="84" t="n"/>
      <c r="K12" s="84" t="n"/>
      <c r="L12" s="84" t="n"/>
      <c r="M12" s="75" t="n"/>
    </row>
    <row r="13" ht="15" customHeight="1" s="47">
      <c r="A13" s="84" t="inlineStr">
        <is>
          <t>outcomemetric2</t>
        </is>
      </c>
      <c r="B13" s="75" t="inlineStr">
        <is>
          <t>Outcome level</t>
        </is>
      </c>
      <c r="C13" s="75" t="inlineStr">
        <is>
          <t>Interim</t>
        </is>
      </c>
      <c r="D13" s="75" t="inlineStr">
        <is>
          <t>2023-10-01</t>
        </is>
      </c>
      <c r="E13" s="75" t="inlineStr">
        <is>
          <t>2024-03-01</t>
        </is>
      </c>
      <c r="F13" s="75" t="n"/>
      <c r="G13" s="75" t="n"/>
      <c r="H13" s="75" t="n">
        <v>1361</v>
      </c>
      <c r="I13" s="75" t="n"/>
      <c r="J13" s="84" t="n"/>
      <c r="K13" s="84" t="n"/>
      <c r="L13" s="84" t="n"/>
      <c r="M13" s="75" t="n"/>
    </row>
    <row r="14" ht="15" customHeight="1" s="47">
      <c r="A14" s="84" t="inlineStr">
        <is>
          <t>outcomemetric3</t>
        </is>
      </c>
      <c r="B14" s="75" t="inlineStr">
        <is>
          <t>Outcome level</t>
        </is>
      </c>
      <c r="C14" s="75" t="inlineStr">
        <is>
          <t>Interim</t>
        </is>
      </c>
      <c r="D14" s="75" t="inlineStr">
        <is>
          <t>2023-10-01</t>
        </is>
      </c>
      <c r="E14" s="75" t="inlineStr">
        <is>
          <t>2024-03-01</t>
        </is>
      </c>
      <c r="F14" s="75" t="n"/>
      <c r="G14" s="75" t="n"/>
      <c r="H14" s="75" t="n">
        <v>2386</v>
      </c>
      <c r="I14" s="75" t="n"/>
      <c r="J14" s="84" t="n"/>
      <c r="K14" s="84" t="n"/>
      <c r="L14" s="84" t="n"/>
      <c r="M14" s="75" t="n"/>
    </row>
    <row r="15" ht="15" customHeight="1" s="47">
      <c r="A15" s="84" t="inlineStr">
        <is>
          <t>outcomemetric5</t>
        </is>
      </c>
      <c r="B15" s="75" t="inlineStr">
        <is>
          <t>Outcome level</t>
        </is>
      </c>
      <c r="C15" s="75" t="inlineStr">
        <is>
          <t>Interim</t>
        </is>
      </c>
      <c r="D15" s="75" t="inlineStr">
        <is>
          <t>2023-10-01</t>
        </is>
      </c>
      <c r="E15" s="75" t="inlineStr">
        <is>
          <t>2024-03-01</t>
        </is>
      </c>
      <c r="F15" s="75" t="n"/>
      <c r="G15" s="75" t="n"/>
      <c r="H15" s="75" t="n">
        <v>134</v>
      </c>
      <c r="I15" s="75" t="n"/>
      <c r="J15" s="84" t="n"/>
      <c r="K15" s="84" t="n"/>
      <c r="L15" s="84" t="n"/>
      <c r="M15" s="75" t="n"/>
    </row>
    <row r="16" ht="15" customHeight="1" s="47">
      <c r="A16" s="84" t="inlineStr">
        <is>
          <t>outcomemetric6</t>
        </is>
      </c>
      <c r="B16" s="75" t="inlineStr">
        <is>
          <t>Outcome level</t>
        </is>
      </c>
      <c r="C16" s="75" t="inlineStr">
        <is>
          <t>Interim</t>
        </is>
      </c>
      <c r="D16" s="75" t="inlineStr">
        <is>
          <t>2023-10-01</t>
        </is>
      </c>
      <c r="E16" s="75" t="inlineStr">
        <is>
          <t>2024-03-01</t>
        </is>
      </c>
      <c r="F16" s="75" t="n"/>
      <c r="G16" s="75" t="n"/>
      <c r="H16" s="75" t="n">
        <v>83</v>
      </c>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2026-08-12T14:31:23Z</dcterms:modified>
  <cp:revision>110</cp:revision>
</cp:coreProperties>
</file>