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INDIGO-POJ-0287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correspondece with G Fund Limited (New Zealand) on 23 Feb 2023. </t>
        </is>
      </c>
      <c r="C11" s="75" t="inlineStr">
        <is>
          <t>Email correspondence</t>
        </is>
      </c>
      <c r="D11" s="75" t="n"/>
      <c r="E11" s="75" t="n"/>
      <c r="F11" s="75" t="n"/>
      <c r="G11" s="75" t="n"/>
      <c r="H11" s="75" t="n"/>
      <c r="I11" s="75" t="n"/>
      <c r="J11" s="75" t="n"/>
    </row>
    <row r="12" ht="15" customHeight="1" s="47">
      <c r="A12" s="74" t="inlineStr">
        <is>
          <t>source2</t>
        </is>
      </c>
      <c r="B12" s="75" t="inlineStr">
        <is>
          <t>Final in-depth review of the New Zealand Social Impact Bond</t>
        </is>
      </c>
      <c r="C12" s="75" t="inlineStr">
        <is>
          <t>Report</t>
        </is>
      </c>
      <c r="D12" s="75" t="n"/>
      <c r="E12" s="75" t="inlineStr">
        <is>
          <t>https://golab.bsg.ox.ac.uk/knowledge-bank/resource-library/reduction-in-youth-reoffending-in-south-auckland-social-impact-bond/</t>
        </is>
      </c>
      <c r="F12" s="75" t="n"/>
      <c r="G12" s="75" t="n"/>
      <c r="H12" s="75" t="n"/>
      <c r="I12" s="75" t="inlineStr">
        <is>
          <t>2024-03</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Reduction in Reoffending in South Auckland - New Zealand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2017-09</t>
        </is>
      </c>
    </row>
    <row r="30" ht="44" customHeight="1" s="47">
      <c r="A30" s="73" t="inlineStr">
        <is>
          <t>Anticipated end date of service provision</t>
        </is>
      </c>
      <c r="B30" s="73" t="n"/>
      <c r="C30" s="75" t="inlineStr">
        <is>
          <t>2023-08</t>
        </is>
      </c>
    </row>
    <row r="31" ht="44" customHeight="1" s="47">
      <c r="A31" s="73" t="inlineStr">
        <is>
          <t>Actual end date of service provision</t>
        </is>
      </c>
      <c r="B31" s="73" t="n"/>
      <c r="C31" s="75" t="inlineStr">
        <is>
          <t>2023-10</t>
        </is>
      </c>
    </row>
    <row r="32" ht="44.25" customHeight="1" s="47">
      <c r="A32" s="77" t="inlineStr">
        <is>
          <t>Anticipated duration of service provision
(in months)</t>
        </is>
      </c>
      <c r="B32" s="73" t="n"/>
      <c r="C32" s="75" t="n">
        <v>72</v>
      </c>
    </row>
    <row r="33" ht="44.25" customHeight="1" s="47">
      <c r="A33" s="77" t="inlineStr">
        <is>
          <t>Actual duration of service provision
(in months)</t>
        </is>
      </c>
      <c r="B33" s="73" t="n"/>
      <c r="C33" s="75" t="n">
        <v>74</v>
      </c>
    </row>
    <row r="34" ht="29.85" customHeight="1" s="47">
      <c r="A34" s="73" t="inlineStr">
        <is>
          <t>Sources (IDs, comma seperated)</t>
        </is>
      </c>
      <c r="B34" s="73" t="n"/>
      <c r="C34" s="75" t="inlineStr">
        <is>
          <t>source1, 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NZD</t>
        </is>
      </c>
    </row>
    <row r="39" ht="58.5" customHeight="1" s="47">
      <c r="A39" s="73" t="n"/>
      <c r="B39" s="73" t="inlineStr">
        <is>
          <t>(min amount)</t>
        </is>
      </c>
      <c r="C39" s="75" t="n"/>
    </row>
    <row r="40" ht="58.5" customHeight="1" s="47">
      <c r="A40" s="73" t="n"/>
      <c r="B40" s="73" t="inlineStr">
        <is>
          <t>(exact amount)</t>
        </is>
      </c>
      <c r="C40" s="75" t="n">
        <v>6000000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4255319.14893617</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NZD</t>
        </is>
      </c>
    </row>
    <row r="46" ht="58.5" customHeight="1" s="47">
      <c r="A46" s="73" t="n"/>
      <c r="B46" s="73" t="inlineStr">
        <is>
          <t>(amount)</t>
        </is>
      </c>
      <c r="C46" s="75" t="n">
        <v>24000000</v>
      </c>
    </row>
    <row r="47" ht="58.5" customHeight="1" s="47">
      <c r="A47" s="73" t="n"/>
      <c r="B47" s="73" t="inlineStr">
        <is>
          <t>(amount in USD)</t>
        </is>
      </c>
      <c r="C47" s="75" t="n">
        <v>17021276.59574468</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Youth offenders - a social bond designed to reduce youth reoffending in South Auckland</t>
        </is>
      </c>
    </row>
    <row r="61" ht="29.85" customHeight="1" s="47">
      <c r="A61" s="73" t="inlineStr">
        <is>
          <t>Intervention</t>
        </is>
      </c>
      <c r="B61" s="73" t="n"/>
      <c r="C61" s="75" t="inlineStr">
        <is>
          <t>Multi-disciplinary services to reduce reoffending amongst higher risk youth in South Auckland.</t>
        </is>
      </c>
      <c r="E61" s="71" t="n"/>
    </row>
    <row r="62" ht="29.85" customHeight="1" s="47">
      <c r="A62" s="73" t="inlineStr">
        <is>
          <t>Policy sector</t>
        </is>
      </c>
      <c r="B62" s="73" t="n"/>
      <c r="C62" s="75" t="inlineStr">
        <is>
          <t>Criminal justice</t>
        </is>
      </c>
    </row>
    <row r="63" ht="44" customHeight="1" s="47">
      <c r="A63" s="73" t="inlineStr">
        <is>
          <t>Primary SDG goal</t>
        </is>
      </c>
      <c r="B63" s="73" t="n"/>
      <c r="C63" s="75" t="n">
        <v>16</v>
      </c>
    </row>
    <row r="64" ht="44" customHeight="1" s="47">
      <c r="A64" s="73" t="inlineStr">
        <is>
          <t>Secondary SDG goals</t>
        </is>
      </c>
      <c r="B64" s="73" t="n"/>
      <c r="C64" s="75" t="inlineStr">
        <is>
          <t>4, 8</t>
        </is>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Offenders aged between 13 and 18 years old who have offended and have an elevated risk of reoffending as measured by the NZ Police YORST assessment</t>
        </is>
      </c>
    </row>
    <row r="72" ht="58.5" customHeight="1" s="47">
      <c r="A72" s="77" t="inlineStr">
        <is>
          <t>Targeted number of unique service users 
Or beneficiaries (total)</t>
        </is>
      </c>
      <c r="B72" s="73" t="n"/>
      <c r="C72" s="75" t="n">
        <v>1000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inlineStr">
        <is>
          <t>1000 clients, young people (generally between 14 and 17 years old) from South Auckland, to be enrolled in a new programme, with enrolment starting from 1 September 2017 and stopping on 31 August 2022</t>
        </is>
      </c>
    </row>
    <row r="75" ht="58.5" customHeight="1" s="47">
      <c r="A75" s="77" t="inlineStr">
        <is>
          <t>Actual number of unique service users 
Or beneficiaries engaged (total)</t>
        </is>
      </c>
      <c r="B75" s="73" t="n"/>
      <c r="C75" s="75" t="n">
        <v>607</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inlineStr">
        <is>
          <t>607 young people (rangatahi) and their families (whānau) impacted directly by this contract</t>
        </is>
      </c>
    </row>
    <row r="78" ht="29.85" customHeight="1" s="47">
      <c r="A78" s="73" t="inlineStr">
        <is>
          <t>Sources (IDs, comma seperated)</t>
        </is>
      </c>
      <c r="B78" s="73" t="n"/>
      <c r="C78" s="75" t="inlineStr">
        <is>
          <t>source1, source2</t>
        </is>
      </c>
    </row>
    <row r="79" ht="29.85" customHeight="1" s="47">
      <c r="A79" s="73" t="inlineStr">
        <is>
          <t>Notes</t>
        </is>
      </c>
      <c r="B79" s="73" t="n"/>
      <c r="C79" s="75" t="n"/>
    </row>
    <row r="80"/>
    <row r="81" ht="30" customHeight="1" s="47">
      <c r="A81" s="73" t="inlineStr">
        <is>
          <t>Notes</t>
        </is>
      </c>
      <c r="B81" s="76" t="n"/>
      <c r="C81" s="75" t="inlineStr">
        <is>
          <t xml:space="preserve">607 clients had been enrolled, against a target, and cap, of 1000. Final levels of enrolment were impacted by covid lockdowns.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INDIGO-ORG-0155</t>
        </is>
      </c>
      <c r="B11" s="83" t="inlineStr">
        <is>
          <t>Wilberforce Foundation</t>
        </is>
      </c>
      <c r="C11" s="83" t="n"/>
      <c r="D11" s="83" t="n"/>
      <c r="E11" s="83" t="n"/>
      <c r="F11" s="83" t="n"/>
      <c r="G11" s="83" t="n"/>
      <c r="H11" s="83" t="n"/>
      <c r="I11" s="83" t="n"/>
      <c r="J11" s="83" t="n"/>
      <c r="K11" s="83" t="n"/>
    </row>
    <row r="12" ht="15" customHeight="1" s="47">
      <c r="A12" s="83" t="inlineStr">
        <is>
          <t>INDIGO-ORG-1489</t>
        </is>
      </c>
      <c r="B12" s="83" t="inlineStr">
        <is>
          <t>Genesis Youth Trust - New Zealand</t>
        </is>
      </c>
      <c r="C12" s="83" t="n"/>
      <c r="D12" s="83" t="n"/>
      <c r="E12" s="83" t="n"/>
      <c r="F12" s="83" t="n"/>
      <c r="G12" s="83" t="n"/>
      <c r="H12" s="83" t="n"/>
      <c r="I12" s="83" t="n"/>
      <c r="J12" s="83" t="n"/>
      <c r="K12" s="83" t="n"/>
    </row>
    <row r="13" ht="15" customHeight="1" s="47">
      <c r="A13" s="83" t="inlineStr">
        <is>
          <t>INDIGO-ORG-1490</t>
        </is>
      </c>
      <c r="B13" s="83" t="inlineStr">
        <is>
          <t>Oranga Tamariki - Ministry for Children - New Zealand</t>
        </is>
      </c>
      <c r="C13" s="83" t="n"/>
      <c r="D13" s="83" t="n"/>
      <c r="E13" s="83" t="n"/>
      <c r="F13" s="83" t="n"/>
      <c r="G13" s="83" t="n"/>
      <c r="H13" s="83" t="inlineStr">
        <is>
          <t>https://www.orangatamariki.govt.nz/</t>
        </is>
      </c>
      <c r="I13" s="83" t="n"/>
      <c r="J13" s="83" t="n"/>
      <c r="K13" s="83" t="inlineStr">
        <is>
          <t>New Zealand</t>
        </is>
      </c>
    </row>
    <row r="14" ht="15" customHeight="1" s="47">
      <c r="A14" s="83" t="inlineStr">
        <is>
          <t>INDIGO-ORG-1491</t>
        </is>
      </c>
      <c r="B14" s="83" t="inlineStr">
        <is>
          <t>NZ Super Fund</t>
        </is>
      </c>
      <c r="C14" s="83" t="n"/>
      <c r="D14" s="83" t="n"/>
      <c r="E14" s="83" t="n"/>
      <c r="F14" s="83" t="n"/>
      <c r="G14" s="83" t="n"/>
      <c r="H14" s="83" t="n"/>
      <c r="I14" s="83" t="n"/>
      <c r="J14" s="83" t="n"/>
      <c r="K14" s="83" t="n"/>
    </row>
    <row r="15" ht="15" customHeight="1" s="47">
      <c r="A15" s="83" t="inlineStr">
        <is>
          <t>INDIGO-ORG-1492</t>
        </is>
      </c>
      <c r="B15" s="83" t="inlineStr">
        <is>
          <t>Mint Asset Management</t>
        </is>
      </c>
      <c r="C15" s="83" t="n"/>
      <c r="D15" s="83" t="n"/>
      <c r="E15" s="83" t="n"/>
      <c r="F15" s="83" t="n"/>
      <c r="G15" s="83" t="n"/>
      <c r="H15" s="83" t="n"/>
      <c r="I15" s="83" t="n"/>
      <c r="J15" s="83" t="n"/>
      <c r="K15" s="83" t="n"/>
    </row>
    <row r="16" ht="15" customHeight="1" s="47">
      <c r="A16" s="83" t="inlineStr">
        <is>
          <t>INDIGO-ORG-1493</t>
        </is>
      </c>
      <c r="B16" s="83" t="inlineStr">
        <is>
          <t>Caleb Trust</t>
        </is>
      </c>
      <c r="C16" s="83" t="n"/>
      <c r="D16" s="83" t="n"/>
      <c r="E16" s="83" t="n"/>
      <c r="F16" s="83" t="n"/>
      <c r="G16" s="83" t="n"/>
      <c r="H16" s="83" t="n"/>
      <c r="I16" s="83" t="n"/>
      <c r="J16" s="83" t="n"/>
      <c r="K16" s="83" t="n"/>
    </row>
    <row r="17" ht="15" customHeight="1" s="47">
      <c r="A17" s="83" t="inlineStr">
        <is>
          <t>INDIGO-ORG-1494</t>
        </is>
      </c>
      <c r="B17" s="83" t="inlineStr">
        <is>
          <t>G Fund Limited</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INDIGO-ORG-1489</t>
        </is>
      </c>
      <c r="C11" s="83" t="inlineStr">
        <is>
          <t>Genesis Youth Trust - New Zealand</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South Auckland, New Zealand</t>
        </is>
      </c>
      <c r="C11" s="75" t="n"/>
      <c r="D11" s="75" t="inlineStr">
        <is>
          <t>NZ</t>
        </is>
      </c>
      <c r="E11" s="75" t="n">
        <v>-36.84846</v>
      </c>
      <c r="F11" s="75" t="n">
        <v>174.763332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INDIGO-ORG-1490</t>
        </is>
      </c>
      <c r="B11" s="83" t="inlineStr">
        <is>
          <t>Oranga Tamariki - Ministry for Children - New Zealand</t>
        </is>
      </c>
      <c r="C11" s="75" t="inlineStr">
        <is>
          <t>Government/Public Sector/Public Bank</t>
        </is>
      </c>
      <c r="D11" s="75" t="inlineStr">
        <is>
          <t>NZD</t>
        </is>
      </c>
      <c r="E11" s="75" t="n">
        <v>24000000</v>
      </c>
      <c r="F11" s="75" t="n">
        <v>17021276.59574468</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INDIGO-ORG-0155</t>
        </is>
      </c>
      <c r="C11" s="83" t="inlineStr">
        <is>
          <t>Wilberforce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INDIGO-ORG-1491</t>
        </is>
      </c>
      <c r="C12" s="83" t="inlineStr">
        <is>
          <t>NZ Super Fund</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INDIGO-ORG-1492</t>
        </is>
      </c>
      <c r="C13" s="83" t="inlineStr">
        <is>
          <t>Mint Asset Management</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INDIGO-ORG-1493</t>
        </is>
      </c>
      <c r="C14" s="83" t="inlineStr">
        <is>
          <t>Caleb Trust</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INDIGO-ORG-1494</t>
        </is>
      </c>
      <c r="B11" s="83" t="inlineStr">
        <is>
          <t>G Fund Limited</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Reoffending frequency as compared to rates for a similar risk cohort in the 5 years prior to the social impact bond's establishment.</t>
        </is>
      </c>
      <c r="C11" s="75" t="inlineStr">
        <is>
          <t>Offenders aged between 13 and 18 years old who have offended and have an elevated risk of reoffending as measured by the NZ Police YORST assessment</t>
        </is>
      </c>
      <c r="D11" s="75" t="n">
        <v>1000</v>
      </c>
      <c r="E11" s="75" t="inlineStr">
        <is>
          <t>Individual</t>
        </is>
      </c>
      <c r="F11" s="75" t="n"/>
      <c r="G11" s="75" t="n"/>
      <c r="H11" s="75" t="n"/>
      <c r="I11" s="75" t="n"/>
      <c r="J11" s="75" t="n"/>
      <c r="K11" s="75" t="inlineStr">
        <is>
          <t>Criminal justice</t>
        </is>
      </c>
      <c r="L11" s="75" t="n"/>
      <c r="M11" s="75" t="n"/>
      <c r="N11" s="75" t="n"/>
      <c r="O11" s="75" t="n"/>
      <c r="P11" s="84" t="n"/>
      <c r="Q11" s="75" t="n"/>
    </row>
    <row r="12" ht="15" customHeight="1" s="47">
      <c r="A12" s="82" t="inlineStr">
        <is>
          <t>outcomemetric2</t>
        </is>
      </c>
      <c r="B12" s="75" t="inlineStr">
        <is>
          <t>Reoffending severity as compared to rates for a similar risk cohort in the 5 years prior to the social impact bond's establishment.</t>
        </is>
      </c>
      <c r="C12" s="75" t="inlineStr">
        <is>
          <t>Offenders aged between 13 and 18 years old who have offended and have an elevated risk of reoffending as measured by the NZ Police YORST assessment</t>
        </is>
      </c>
      <c r="D12" s="75" t="n">
        <v>1000</v>
      </c>
      <c r="E12" s="75" t="inlineStr">
        <is>
          <t>Individual</t>
        </is>
      </c>
      <c r="F12" s="75" t="n"/>
      <c r="G12" s="75" t="n"/>
      <c r="H12" s="75" t="n"/>
      <c r="I12" s="75" t="n"/>
      <c r="J12" s="75" t="n"/>
      <c r="K12" s="75" t="inlineStr">
        <is>
          <t>Criminal justice</t>
        </is>
      </c>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2017-09</t>
        </is>
      </c>
      <c r="E12" s="75" t="inlineStr">
        <is>
          <t>2023-10</t>
        </is>
      </c>
      <c r="F12" s="75" t="inlineStr">
        <is>
          <t>Overall, the cumulative number of offences by Bond clients was around 30% lower than the counterfactual group.</t>
        </is>
      </c>
      <c r="G12" s="75" t="n">
        <v>607</v>
      </c>
      <c r="H12" s="75" t="n"/>
      <c r="I12" s="75" t="inlineStr">
        <is>
          <t>The risk of reoffending reduced in the first 12 months. Also, Youth crime rates were reducing nationally. Although this outcome was not expected initially, participants in the pro- gramme were associated with significantly fewer hospital events, lower use of prescrip- tions, and lower consumption of mental health services</t>
        </is>
      </c>
      <c r="J12" s="84" t="n"/>
      <c r="K12" s="84" t="inlineStr">
        <is>
          <t>source2</t>
        </is>
      </c>
      <c r="L12" s="84" t="n"/>
      <c r="M12" s="75" t="n"/>
    </row>
    <row r="13" ht="15" customHeight="1" s="47">
      <c r="A13" s="84" t="inlineStr">
        <is>
          <t>outcomemetric2</t>
        </is>
      </c>
      <c r="B13" s="75" t="inlineStr">
        <is>
          <t>Outcome level</t>
        </is>
      </c>
      <c r="C13" s="75" t="inlineStr">
        <is>
          <t>Final</t>
        </is>
      </c>
      <c r="D13" s="75" t="inlineStr">
        <is>
          <t>2017-09</t>
        </is>
      </c>
      <c r="E13" s="75" t="inlineStr">
        <is>
          <t>2023-10</t>
        </is>
      </c>
      <c r="F13" s="75" t="inlineStr">
        <is>
          <t>A high value outcome is the reduction in life-course-offenders (LCPs), those who remain as offenders through their lives. There was a significant decrease in total YLS/CMI scores over the first 12 months post-enrolment, indicating a decrease in overall risk for clients enrolled in the Bond for at least 12 months</t>
        </is>
      </c>
      <c r="G13" s="75" t="n">
        <v>607</v>
      </c>
      <c r="H13" s="75" t="n"/>
      <c r="I13" s="75" t="inlineStr">
        <is>
          <t>Significantly more social bond participants enrolled in tertiary educa- tion, enrolments were around 40% higher for this group. When compared to their paired individuals in the matched cohort, the social bond participants were significantly more likely to have a higher income overall, and a higher income from wages and salary.</t>
        </is>
      </c>
      <c r="J13" s="84" t="n"/>
      <c r="K13" s="84" t="inlineStr">
        <is>
          <t>source2</t>
        </is>
      </c>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Process Evaluation Report: Reducing Youth Offending Social Bond Pilot</t>
        </is>
      </c>
      <c r="B11" s="75" t="inlineStr">
        <is>
          <t>https://www.orangatamariki.govt.nz/assets/Uploads/About-us/Research/Latest-research/Reducing-youth-offending-social-bond-pilot/Social-bonds-process-evaluation_FINAL.pdf</t>
        </is>
      </c>
      <c r="C11" s="75" t="n"/>
    </row>
    <row r="12" ht="15" customHeight="1" s="47">
      <c r="A12" s="75" t="inlineStr">
        <is>
          <t>Quantitative Impact Evaluation: Reducing Youth Reoffending in South Auckland Social Bond pilot</t>
        </is>
      </c>
      <c r="B12" s="75" t="inlineStr">
        <is>
          <t>https://golab.bsg.ox.ac.uk/documents/Social-bonds-Quantitative-Impact-Evaluation.pdf</t>
        </is>
      </c>
      <c r="C12" s="75" t="n"/>
    </row>
    <row r="13" ht="15" customHeight="1" s="47">
      <c r="A13" s="75" t="inlineStr">
        <is>
          <t>Final in-depth review of the New Zealand Social Impact Bond - Reduction in Youth Reoffending in South Auckland</t>
        </is>
      </c>
      <c r="B13" s="75" t="inlineStr">
        <is>
          <t>https://golab.bsg.ox.ac.uk/documents/Acuo-Report-Dec-2023-revised-final_1.pdf</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2026-07-21T11:28:31Z</dcterms:modified>
  <cp:revision>110</cp:revision>
</cp:coreProperties>
</file>