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COMPASS Information Memorandum</t>
        </is>
      </c>
      <c r="C11" s="75" t="inlineStr">
        <is>
          <t>Report</t>
        </is>
      </c>
      <c r="D11" s="75" t="n"/>
      <c r="E11" s="75" t="inlineStr">
        <is>
          <t>http://compassleavingcare.org.au/wp-content/uploads/2020/06/COMPASS-Information-Memo.pdf</t>
        </is>
      </c>
      <c r="F11" s="75" t="n"/>
      <c r="G11" s="75" t="n"/>
      <c r="H11" s="75" t="n"/>
      <c r="I11" s="75" t="n"/>
      <c r="J11" s="75" t="n"/>
    </row>
    <row r="12" ht="15" customHeight="1" s="47">
      <c r="A12" s="74" t="inlineStr">
        <is>
          <t>source2</t>
        </is>
      </c>
      <c r="B12" s="75" t="inlineStr">
        <is>
          <t>Services - COMPASS - Social Impact Bond</t>
        </is>
      </c>
      <c r="C12" s="75" t="inlineStr">
        <is>
          <t>Website</t>
        </is>
      </c>
      <c r="D12" s="75" t="n"/>
      <c r="E12" s="75" t="inlineStr">
        <is>
          <t xml:space="preserve">https://vincentcare.org.au/our-services/compass-social-impact-bond/ </t>
        </is>
      </c>
      <c r="F12" s="75" t="n"/>
      <c r="G12" s="75" t="n"/>
      <c r="H12" s="75" t="n"/>
      <c r="I12" s="75" t="n"/>
      <c r="J12" s="75" t="n"/>
    </row>
    <row r="13" ht="15" customHeight="1" s="47">
      <c r="A13" s="74" t="inlineStr">
        <is>
          <t>source3</t>
        </is>
      </c>
      <c r="B13" s="75" t="inlineStr">
        <is>
          <t>COMPASS leaving care</t>
        </is>
      </c>
      <c r="C13" s="75" t="inlineStr">
        <is>
          <t>Website</t>
        </is>
      </c>
      <c r="D13" s="75" t="n"/>
      <c r="E13" s="75" t="inlineStr">
        <is>
          <t>https://compassleavingcare.org.au/</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COMPASS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AU</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2025-09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v>14200000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v>10676691.72932331</v>
      </c>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Young people leaving care are more likely to be homeless, unemployed, suffer mental health concerns or be involved in the criminal justice system, compared to other young people</t>
        </is>
      </c>
    </row>
    <row r="61" ht="29.85" customHeight="1" s="47">
      <c r="A61" s="73" t="inlineStr">
        <is>
          <t>Intervention</t>
        </is>
      </c>
      <c r="B61" s="73" t="n"/>
      <c r="C61" s="75" t="inlineStr">
        <is>
          <t>COMPASS helps young people successfully transition from Out of Home Care (OOHC) and set them on a positive path to independence.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between the ages of 16.5-18.5 who are in: 1. Out of Home Care; 2. Foster care; 3. Kinship care; 4. Residential care; 5. Lead tenant; and 6. Youth Justice Facility whose statutory order expires within six months</t>
        </is>
      </c>
    </row>
    <row r="72" ht="58.5" customHeight="1" s="47">
      <c r="A72" s="77" t="inlineStr">
        <is>
          <t>Targeted number of unique service users 
Or beneficiaries (total)</t>
        </is>
      </c>
      <c r="B72" s="73" t="n"/>
      <c r="C72" s="75" t="n">
        <v>202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INDIGO-ORG-0920</t>
        </is>
      </c>
      <c r="B11" s="83" t="inlineStr">
        <is>
          <t>Victoria State Government</t>
        </is>
      </c>
      <c r="C11" s="83" t="n"/>
      <c r="D11" s="83" t="n"/>
      <c r="E11" s="83" t="n"/>
      <c r="F11" s="83" t="n"/>
      <c r="G11" s="83" t="n"/>
      <c r="H11" s="83" t="n"/>
      <c r="I11" s="83" t="n"/>
      <c r="J11" s="83" t="n"/>
      <c r="K11" s="83" t="n"/>
    </row>
    <row r="12" ht="15" customHeight="1" s="47">
      <c r="A12" s="83" t="inlineStr">
        <is>
          <t>INDIGO-ORG-1427</t>
        </is>
      </c>
      <c r="B12" s="83" t="inlineStr">
        <is>
          <t>Anglicare Victoria - Australia</t>
        </is>
      </c>
      <c r="C12" s="83" t="n"/>
      <c r="D12" s="83" t="n"/>
      <c r="E12" s="83" t="n"/>
      <c r="F12" s="83" t="n"/>
      <c r="G12" s="83" t="n"/>
      <c r="H12" s="83" t="inlineStr">
        <is>
          <t>https://www.anglicarevic.org.au/</t>
        </is>
      </c>
      <c r="I12" s="83" t="n"/>
      <c r="J12" s="83" t="n"/>
      <c r="K12" s="83" t="n"/>
    </row>
    <row r="13" ht="15" customHeight="1" s="47">
      <c r="A13" s="83" t="inlineStr">
        <is>
          <t>INDIGO-ORG-1428</t>
        </is>
      </c>
      <c r="B13" s="83" t="inlineStr">
        <is>
          <t>VincentCare Victoria - Australia</t>
        </is>
      </c>
      <c r="C13" s="83" t="n"/>
      <c r="D13" s="83" t="n"/>
      <c r="E13" s="83" t="n"/>
      <c r="F13" s="83" t="n"/>
      <c r="G13" s="83" t="n"/>
      <c r="H13" s="83" t="inlineStr">
        <is>
          <t>https://vincentcare.org.au/</t>
        </is>
      </c>
      <c r="I13" s="83" t="n"/>
      <c r="J13" s="83" t="n"/>
      <c r="K13" s="83" t="n"/>
    </row>
    <row r="14" ht="15" customHeight="1" s="47">
      <c r="A14" s="83" t="inlineStr">
        <is>
          <t>INDIGO-ORG-1429</t>
        </is>
      </c>
      <c r="B14" s="83" t="inlineStr">
        <is>
          <t>Various Investors</t>
        </is>
      </c>
      <c r="C14" s="83" t="n"/>
      <c r="D14" s="83" t="n"/>
      <c r="E14" s="83" t="n"/>
      <c r="F14" s="83" t="n"/>
      <c r="G14" s="83" t="n"/>
      <c r="H14" s="83" t="n"/>
      <c r="I14" s="83" t="n"/>
      <c r="J14" s="83" t="n"/>
      <c r="K14" s="83" t="n"/>
    </row>
    <row r="15" ht="15" customHeight="1" s="47">
      <c r="A15" s="83" t="inlineStr">
        <is>
          <t>INDIGO-ORG-1430</t>
        </is>
      </c>
      <c r="B15" s="83" t="inlineStr">
        <is>
          <t>Compass Leaving Care Limited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INDIGO-ORG-1427</t>
        </is>
      </c>
      <c r="C11" s="83" t="inlineStr">
        <is>
          <t>Anglicare Victoria - Australia</t>
        </is>
      </c>
      <c r="D11" s="75" t="n"/>
      <c r="E11" s="75" t="n"/>
      <c r="F11" s="75" t="n"/>
      <c r="G11" s="75" t="n"/>
      <c r="H11" s="75" t="n"/>
      <c r="I11" s="75" t="n"/>
      <c r="J11" s="75" t="n"/>
      <c r="K11" s="75" t="n"/>
      <c r="L11" s="84" t="n"/>
      <c r="M11" s="75" t="n"/>
    </row>
    <row r="12" ht="15" customHeight="1" s="47">
      <c r="A12" s="82" t="inlineStr">
        <is>
          <t>serviceprovider2</t>
        </is>
      </c>
      <c r="B12" s="84" t="inlineStr">
        <is>
          <t>INDIGO-ORG-1428</t>
        </is>
      </c>
      <c r="C12" s="83" t="inlineStr">
        <is>
          <t>VincentCare Victoria - Australia</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Melbourne, Brimbank</t>
        </is>
      </c>
      <c r="C11" s="75" t="n"/>
      <c r="D11" s="75" t="inlineStr">
        <is>
          <t>AU</t>
        </is>
      </c>
      <c r="E11" s="75" t="n">
        <v>-37.749997</v>
      </c>
      <c r="F11" s="75" t="n">
        <v>144.7999968</v>
      </c>
      <c r="G11" s="75" t="n"/>
      <c r="H11" s="75" t="n"/>
      <c r="I11" s="75" t="n"/>
      <c r="J11" s="84" t="n"/>
      <c r="K11" s="75" t="n"/>
    </row>
    <row r="12" ht="15" customHeight="1" s="47">
      <c r="A12" s="84" t="inlineStr">
        <is>
          <t>deliverylocation2</t>
        </is>
      </c>
      <c r="B12" s="75" t="inlineStr">
        <is>
          <t>West Melbourne, Melton</t>
        </is>
      </c>
      <c r="C12" s="75" t="n"/>
      <c r="D12" s="75" t="inlineStr">
        <is>
          <t>AU</t>
        </is>
      </c>
      <c r="E12" s="75" t="n">
        <v>-37.683334</v>
      </c>
      <c r="F12" s="75" t="n">
        <v>144.583328</v>
      </c>
      <c r="G12" s="75" t="n"/>
      <c r="H12" s="75" t="n"/>
      <c r="I12" s="75" t="n"/>
      <c r="J12" s="84" t="n"/>
      <c r="K12" s="75" t="n"/>
    </row>
    <row r="13" ht="15" customHeight="1" s="47">
      <c r="A13" s="84" t="inlineStr">
        <is>
          <t>deliverylocation3</t>
        </is>
      </c>
      <c r="B13" s="75" t="inlineStr">
        <is>
          <t xml:space="preserve">Bendigo, Loddon </t>
        </is>
      </c>
      <c r="C13" s="75" t="n"/>
      <c r="D13" s="75" t="inlineStr">
        <is>
          <t>AU</t>
        </is>
      </c>
      <c r="E13" s="75" t="n">
        <v>-36.757786</v>
      </c>
      <c r="F13" s="75" t="n">
        <v>144.278702</v>
      </c>
      <c r="G13" s="75" t="n"/>
      <c r="H13" s="75" t="n"/>
      <c r="I13" s="75" t="n"/>
      <c r="J13" s="84" t="n"/>
      <c r="K13" s="75" t="n"/>
    </row>
    <row r="14" ht="15" customHeight="1" s="47">
      <c r="A14" s="84" t="inlineStr">
        <is>
          <t>deliverylocation4</t>
        </is>
      </c>
      <c r="B14" s="75" t="inlineStr">
        <is>
          <t>North East, Darebin</t>
        </is>
      </c>
      <c r="C14" s="75" t="n"/>
      <c r="D14" s="75" t="inlineStr">
        <is>
          <t>AU</t>
        </is>
      </c>
      <c r="E14" s="75" t="n">
        <v>-37.7333</v>
      </c>
      <c r="F14" s="75" t="n">
        <v>145.017</v>
      </c>
      <c r="G14" s="75" t="n"/>
      <c r="H14" s="75" t="n"/>
      <c r="I14" s="75" t="n"/>
      <c r="J14" s="84" t="n"/>
      <c r="K14" s="75" t="n"/>
    </row>
    <row r="15" ht="15" customHeight="1" s="47">
      <c r="A15" s="84" t="inlineStr">
        <is>
          <t>deliverylocation5</t>
        </is>
      </c>
      <c r="B15" s="75" t="inlineStr">
        <is>
          <t>North East, Whittlesea</t>
        </is>
      </c>
      <c r="C15" s="75" t="n"/>
      <c r="D15" s="75" t="inlineStr">
        <is>
          <t>AU</t>
        </is>
      </c>
      <c r="E15" s="75" t="n">
        <v>-37.648502</v>
      </c>
      <c r="F15" s="75" t="n">
        <v>145.025834</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INDIGO-ORG-1427</t>
        </is>
      </c>
      <c r="C11" s="83" t="inlineStr">
        <is>
          <t>Anglicare Victoria - Australia</t>
        </is>
      </c>
      <c r="D11" s="75" t="n"/>
      <c r="E11" s="75" t="inlineStr">
        <is>
          <t>AUD</t>
        </is>
      </c>
      <c r="F11" s="75" t="n"/>
      <c r="G11" s="75" t="n"/>
      <c r="H11" s="75" t="n">
        <v>500000</v>
      </c>
      <c r="I11" s="75" t="n"/>
      <c r="J11" s="75" t="n"/>
      <c r="K11" s="75" t="n"/>
      <c r="L11" s="75" t="n"/>
      <c r="M11" s="75" t="n"/>
      <c r="N11" s="75" t="n"/>
      <c r="O11" s="75" t="n"/>
      <c r="P11" s="75" t="n"/>
      <c r="Q11" s="84" t="n"/>
      <c r="R11" s="75" t="n"/>
    </row>
    <row r="12" ht="15" customHeight="1" s="47">
      <c r="A12" s="82" t="inlineStr">
        <is>
          <t>investment2</t>
        </is>
      </c>
      <c r="B12" s="84" t="inlineStr">
        <is>
          <t>INDIGO-ORG-1428</t>
        </is>
      </c>
      <c r="C12" s="83" t="inlineStr">
        <is>
          <t>VincentCare Victoria - Australia</t>
        </is>
      </c>
      <c r="D12" s="75" t="n"/>
      <c r="E12" s="75" t="inlineStr">
        <is>
          <t xml:space="preserve">AUD </t>
        </is>
      </c>
      <c r="F12" s="75" t="n"/>
      <c r="G12" s="75" t="n"/>
      <c r="H12" s="75" t="n">
        <v>500000</v>
      </c>
      <c r="I12" s="75" t="n"/>
      <c r="J12" s="75" t="n"/>
      <c r="K12" s="75" t="n"/>
      <c r="L12" s="75" t="n"/>
      <c r="M12" s="75" t="n"/>
      <c r="N12" s="75" t="n"/>
      <c r="O12" s="75" t="n"/>
      <c r="P12" s="75" t="n"/>
      <c r="Q12" s="84" t="n"/>
      <c r="R12" s="75" t="n"/>
    </row>
    <row r="13" ht="15" customHeight="1" s="47">
      <c r="A13" s="82" t="inlineStr">
        <is>
          <t>investment3</t>
        </is>
      </c>
      <c r="B13" s="84" t="inlineStr">
        <is>
          <t>INDIGO-ORG-1429</t>
        </is>
      </c>
      <c r="C13" s="83" t="inlineStr">
        <is>
          <t>Various Investors</t>
        </is>
      </c>
      <c r="D13" s="75" t="n"/>
      <c r="E13" s="75" t="inlineStr">
        <is>
          <t>AUD</t>
        </is>
      </c>
      <c r="F13" s="75" t="n"/>
      <c r="G13" s="75" t="n"/>
      <c r="H13" s="75" t="n">
        <v>13200000</v>
      </c>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INDIGO-ORG-1430</t>
        </is>
      </c>
      <c r="B11" s="83" t="inlineStr">
        <is>
          <t>Compass Leaving Care Limited</t>
        </is>
      </c>
      <c r="C11" s="75" t="inlineStr">
        <is>
          <t>Other</t>
        </is>
      </c>
      <c r="D11" s="75" t="inlineStr">
        <is>
          <t>Capital raise, loan arranger, subcontracting of service provider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does not require emergency housing - defined by a reduction in the use of homelessness and emergency housing services, as measured by housing service data collected by the State</t>
        </is>
      </c>
      <c r="C11" s="75" t="n"/>
      <c r="D11" s="75" t="n"/>
      <c r="E11" s="75" t="n"/>
      <c r="F11" s="75" t="n"/>
      <c r="G11" s="75" t="n"/>
      <c r="H11" s="75" t="n"/>
      <c r="I11" s="75" t="n"/>
      <c r="J11" s="75" t="n"/>
      <c r="K11" s="75" t="inlineStr">
        <is>
          <t>Homelessness</t>
        </is>
      </c>
      <c r="L11" s="75" t="n">
        <v>11</v>
      </c>
      <c r="M11" s="75" t="n"/>
      <c r="N11" s="75" t="n"/>
      <c r="O11" s="75" t="n"/>
      <c r="P11" s="84" t="n"/>
      <c r="Q11" s="75" t="n"/>
    </row>
    <row r="12" ht="15" customHeight="1" s="47">
      <c r="A12" s="82" t="inlineStr">
        <is>
          <t>outcomemetric2</t>
        </is>
      </c>
      <c r="B12" s="75" t="inlineStr">
        <is>
          <t>Presentations at emergency departments are reduced - defined by a reduction in hospital emergency department presentations, as measured by State health data
Presentations
Presentations at emergency departments are reduced</t>
        </is>
      </c>
      <c r="C12" s="75" t="n"/>
      <c r="D12" s="75" t="n"/>
      <c r="E12" s="75" t="n"/>
      <c r="F12" s="75" t="n"/>
      <c r="G12" s="75" t="n"/>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Convictions for offences are reduced - defined by a reduction in conviction rates amongst COMPASS Participants, as measured by State justice data</t>
        </is>
      </c>
      <c r="C13" s="75" t="n"/>
      <c r="D13" s="75" t="n"/>
      <c r="E13" s="75" t="n"/>
      <c r="F13" s="75" t="n"/>
      <c r="G13" s="75" t="n"/>
      <c r="H13" s="75" t="n"/>
      <c r="I13" s="75" t="n"/>
      <c r="J13" s="75" t="n"/>
      <c r="K13" s="75" t="inlineStr">
        <is>
          <t>Criminal justice</t>
        </is>
      </c>
      <c r="L13" s="75" t="n">
        <v>16</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COMPASS Information Memorandum</t>
        </is>
      </c>
      <c r="B11" s="75" t="inlineStr">
        <is>
          <t>https://golab.bsg.ox.ac.uk/documents/COMPASS-Information-Memo-May-2018.pdf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2026-07-21T11:11:41Z</dcterms:modified>
  <cp:revision>110</cp:revision>
</cp:coreProperties>
</file>