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Press release from the Department of Social Prosperity (Colombia) - in Spanish.</t>
        </is>
      </c>
      <c r="C11" s="75" t="inlineStr">
        <is>
          <t>Website</t>
        </is>
      </c>
      <c r="D11" s="75" t="n"/>
      <c r="E11" s="75" t="n"/>
      <c r="F11" s="75" t="inlineStr">
        <is>
          <t>https://prosperidadsocial.gov.co/Noticias/lanzan-creo-tercer-bono-de-impacto-social-en-empleo-implementado-en-colombia/</t>
        </is>
      </c>
      <c r="G11" s="75" t="n"/>
      <c r="H11" s="75" t="n"/>
      <c r="I11" s="75" t="n"/>
      <c r="J11" s="75" t="n"/>
    </row>
    <row r="12" ht="15" customHeight="1" s="47">
      <c r="A12" s="74" t="inlineStr">
        <is>
          <t>source2</t>
        </is>
      </c>
      <c r="B12" s="75" t="inlineStr">
        <is>
          <t>CREO Impact Bond launch event - recording</t>
        </is>
      </c>
      <c r="C12" s="75" t="inlineStr">
        <is>
          <t>Website</t>
        </is>
      </c>
      <c r="D12" s="75" t="n"/>
      <c r="E12" s="75" t="n"/>
      <c r="F12" s="75" t="inlineStr">
        <is>
          <t>https://www.facebook.com/Prosperidad.Social/videos/497817694674250/</t>
        </is>
      </c>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CREO - Crecemos con empleo y oportunidades (We grow with employment and opportunities)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2021-04</t>
        </is>
      </c>
    </row>
    <row r="30" ht="44" customHeight="1" s="47">
      <c r="A30" s="73" t="inlineStr">
        <is>
          <t>Anticipated end date of service provision</t>
        </is>
      </c>
      <c r="B30" s="73" t="n"/>
      <c r="C30" s="75" t="inlineStr">
        <is>
          <t>2022-02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COP</t>
        </is>
      </c>
    </row>
    <row r="39" ht="58.5" customHeight="1" s="47">
      <c r="A39" s="73" t="n"/>
      <c r="B39" s="73" t="inlineStr">
        <is>
          <t>(min amount)</t>
        </is>
      </c>
      <c r="C39" s="75" t="n"/>
    </row>
    <row r="40" ht="58.5" customHeight="1" s="47">
      <c r="A40" s="73" t="n"/>
      <c r="B40" s="73" t="inlineStr">
        <is>
          <t>(exact amount)</t>
        </is>
      </c>
      <c r="C40" s="75" t="n">
        <v>1357000000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392393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Unemployment</t>
        </is>
      </c>
    </row>
    <row r="61" ht="29.85" customHeight="1" s="47">
      <c r="A61" s="73" t="inlineStr">
        <is>
          <t>Intervention</t>
        </is>
      </c>
      <c r="B61" s="73" t="n"/>
      <c r="C61" s="75" t="inlineStr">
        <is>
          <t>The intervention aims to provide services for job placement and retention of vulnerable people in formal jobs, that include mentoring, skills training, labor intermediation services, soft skills development, psychosocial counselling, among others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Unemployed vulnerable individuals</t>
        </is>
      </c>
    </row>
    <row r="72" ht="58.5" customHeight="1" s="47">
      <c r="A72" s="77" t="inlineStr">
        <is>
          <t>Targeted number of unique service users 
Or beneficiaries (total)</t>
        </is>
      </c>
      <c r="B72" s="73" t="n"/>
      <c r="C72" s="75" t="n">
        <v>346</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INDIGO-FUND-0024</t>
        </is>
      </c>
      <c r="B12" s="83" t="inlineStr">
        <is>
          <t>LOGRA Colombian Outcomes Fund</t>
        </is>
      </c>
      <c r="C12" s="83" t="n"/>
      <c r="D12" s="83" t="n"/>
      <c r="E12" s="83" t="n"/>
      <c r="F12" s="83" t="inlineStr">
        <is>
          <t>Colombia</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INDIGO-ORG-0282</t>
        </is>
      </c>
      <c r="B11" s="83" t="inlineStr">
        <is>
          <t>Swiss State Secretariat of Economic Affairs (SECO)</t>
        </is>
      </c>
      <c r="C11" s="83" t="n"/>
      <c r="D11" s="83" t="n"/>
      <c r="E11" s="83" t="n"/>
      <c r="F11" s="83" t="inlineStr">
        <is>
          <t>Miroslav Delaporte</t>
        </is>
      </c>
      <c r="G11" s="83" t="inlineStr">
        <is>
          <t>info.cooperation@seco.admin.ch</t>
        </is>
      </c>
      <c r="H11" s="83" t="inlineStr">
        <is>
          <t xml:space="preserve">https://www.seco-cooperation.admin.ch/secocoop/en/home.html </t>
        </is>
      </c>
      <c r="I11" s="83" t="n"/>
      <c r="J11" s="83" t="n"/>
      <c r="K11" s="83" t="inlineStr">
        <is>
          <t>CH</t>
        </is>
      </c>
    </row>
    <row r="12" ht="15" customHeight="1" s="47">
      <c r="A12" s="83" t="inlineStr">
        <is>
          <t>INDIGO-ORG-0510</t>
        </is>
      </c>
      <c r="B12" s="83" t="inlineStr">
        <is>
          <t>IDB - Inter-American Development Bank</t>
        </is>
      </c>
      <c r="C12" s="83" t="n"/>
      <c r="D12" s="83" t="n"/>
      <c r="E12" s="83" t="n"/>
      <c r="F12" s="83" t="n"/>
      <c r="G12" s="83" t="n"/>
      <c r="H12" s="83" t="inlineStr">
        <is>
          <t>https://bidlab.org/en</t>
        </is>
      </c>
      <c r="I12" s="83" t="inlineStr">
        <is>
          <t>1300 New York Ave NW</t>
        </is>
      </c>
      <c r="J12" s="83" t="n">
        <v>20005</v>
      </c>
      <c r="K12" s="83" t="inlineStr">
        <is>
          <t>Washington DC, US</t>
        </is>
      </c>
    </row>
    <row r="13" ht="15" customHeight="1" s="47">
      <c r="A13" s="83" t="inlineStr">
        <is>
          <t>INDIGO-ORG-1052</t>
        </is>
      </c>
      <c r="B13" s="83" t="inlineStr">
        <is>
          <t>Departamento de Prosperidad Social (Government of Colombia Department of Social Prosperity)</t>
        </is>
      </c>
      <c r="C13" s="83" t="n"/>
      <c r="D13" s="83" t="n"/>
      <c r="E13" s="83" t="n"/>
      <c r="F13" s="83" t="n"/>
      <c r="G13" s="83" t="n"/>
      <c r="H13" s="83" t="n"/>
      <c r="I13" s="83" t="n"/>
      <c r="J13" s="83" t="n"/>
      <c r="K13" s="83" t="n"/>
    </row>
    <row r="14" ht="15" customHeight="1" s="47">
      <c r="A14" s="83" t="inlineStr">
        <is>
          <t>INDIGO-ORG-1215</t>
        </is>
      </c>
      <c r="B14" s="83" t="inlineStr">
        <is>
          <t>Caja de Compensación Familiar de Antioquia – COMFAMA</t>
        </is>
      </c>
      <c r="C14" s="83" t="n"/>
      <c r="D14" s="83" t="n"/>
      <c r="E14" s="83" t="n"/>
      <c r="F14" s="83" t="n"/>
      <c r="G14" s="83" t="n"/>
      <c r="H14" s="83" t="inlineStr">
        <is>
          <t>https://www.comfama.com</t>
        </is>
      </c>
      <c r="I14" s="83" t="n"/>
      <c r="J14" s="83" t="n"/>
      <c r="K14" s="83" t="n"/>
    </row>
    <row r="15" ht="15" customHeight="1" s="47">
      <c r="A15" s="83" t="inlineStr">
        <is>
          <t>INDIGO-ORG-1216</t>
        </is>
      </c>
      <c r="B15" s="83" t="inlineStr">
        <is>
          <t>Fundación Juanfe</t>
        </is>
      </c>
      <c r="C15" s="83" t="n"/>
      <c r="D15" s="83" t="n"/>
      <c r="E15" s="83" t="n"/>
      <c r="F15" s="83" t="n"/>
      <c r="G15" s="83" t="n"/>
      <c r="H15" s="83" t="inlineStr">
        <is>
          <t>https://juanfe.org/en/</t>
        </is>
      </c>
      <c r="I15" s="83" t="n"/>
      <c r="J15" s="83" t="n"/>
      <c r="K15" s="83" t="n"/>
    </row>
    <row r="16" ht="15" customHeight="1" s="47">
      <c r="A16" s="83" t="inlineStr">
        <is>
          <t>INDIGO-ORG-1217</t>
        </is>
      </c>
      <c r="B16" s="83" t="inlineStr">
        <is>
          <t>Bancolombia</t>
        </is>
      </c>
      <c r="C16" s="83" t="n"/>
      <c r="D16" s="83" t="n"/>
      <c r="E16" s="83" t="n"/>
      <c r="F16" s="83" t="n"/>
      <c r="G16" s="83" t="n"/>
      <c r="H16" s="83" t="inlineStr">
        <is>
          <t>https://www.grupobancolombia.com/</t>
        </is>
      </c>
      <c r="I16" s="83" t="n"/>
      <c r="J16" s="83" t="n"/>
      <c r="K16" s="83" t="n"/>
    </row>
    <row r="17" ht="15" customHeight="1" s="47">
      <c r="A17" s="83" t="inlineStr">
        <is>
          <t>INDIGO-ORG-1218</t>
        </is>
      </c>
      <c r="B17" s="83" t="inlineStr">
        <is>
          <t>Fundación Fraternidad Medellín</t>
        </is>
      </c>
      <c r="C17" s="83" t="n"/>
      <c r="D17" s="83" t="n"/>
      <c r="E17" s="83" t="n"/>
      <c r="F17" s="83" t="n"/>
      <c r="G17" s="83" t="n"/>
      <c r="H17" s="83" t="inlineStr">
        <is>
          <t>https://www.fraternidadmedellin.org</t>
        </is>
      </c>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INDIGO-ORG-1215</t>
        </is>
      </c>
      <c r="C11" s="83" t="inlineStr">
        <is>
          <t>Caja de Compensación Familiar de Antioquia – COMFAMA</t>
        </is>
      </c>
      <c r="D11" s="75" t="inlineStr">
        <is>
          <t>Other</t>
        </is>
      </c>
      <c r="E11" s="75" t="n"/>
      <c r="F11" s="75" t="n"/>
      <c r="G11" s="75" t="n"/>
      <c r="H11" s="75" t="n"/>
      <c r="I11" s="75" t="n"/>
      <c r="J11" s="75" t="n"/>
      <c r="K11" s="75" t="n"/>
      <c r="L11" s="84" t="n"/>
      <c r="M11" s="75" t="n"/>
    </row>
    <row r="12" ht="15" customHeight="1" s="47">
      <c r="A12" s="82" t="n"/>
      <c r="B12" s="84" t="inlineStr">
        <is>
          <t>INDIGO-ORG-1216</t>
        </is>
      </c>
      <c r="C12" s="83" t="inlineStr">
        <is>
          <t>Fundación Juanfe</t>
        </is>
      </c>
      <c r="D12" s="75" t="inlineStr">
        <is>
          <t>Foundation/Philanthropist</t>
        </is>
      </c>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Metropolitan area of Medellin</t>
        </is>
      </c>
      <c r="C11" s="75" t="n"/>
      <c r="D11" s="75" t="inlineStr">
        <is>
          <t>CO</t>
        </is>
      </c>
      <c r="E11" s="75" t="n">
        <v>6.25184</v>
      </c>
      <c r="F11" s="75" t="n">
        <v>-75.56359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INDIGO-ORG-1052</t>
        </is>
      </c>
      <c r="B11" s="83" t="inlineStr">
        <is>
          <t>Departamento de Prosperidad Social (Government of Colombia Department of Social Prosperity)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INDIGO-ORG-0510</t>
        </is>
      </c>
      <c r="B12" s="83" t="inlineStr">
        <is>
          <t>IDB - Inter-American Development Bank</t>
        </is>
      </c>
      <c r="C12" s="75" t="n"/>
      <c r="D12" s="75" t="n"/>
      <c r="E12" s="75" t="n"/>
      <c r="F12" s="75" t="n"/>
      <c r="G12" s="75" t="n"/>
      <c r="H12" s="75" t="n"/>
      <c r="I12" s="75" t="n"/>
      <c r="J12" s="75" t="n"/>
      <c r="K12" s="75" t="n"/>
      <c r="L12" s="75" t="n"/>
      <c r="M12" s="75" t="n"/>
      <c r="N12" s="75" t="n"/>
      <c r="O12" s="84" t="n"/>
      <c r="P12" s="75" t="inlineStr">
        <is>
          <t>The IDB Lab has funding from the Swiss Secretariat of Economic Affairs (SECO)</t>
        </is>
      </c>
    </row>
    <row r="13" ht="15" customHeight="1" s="47">
      <c r="A13" s="84" t="inlineStr">
        <is>
          <t>INDIGO-ORG-0282</t>
        </is>
      </c>
      <c r="B13" s="83" t="inlineStr">
        <is>
          <t>Swiss State Secretariat of Economic Affairs (SECO)</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INDIGO-ORG-1215</t>
        </is>
      </c>
      <c r="C11" s="83" t="inlineStr">
        <is>
          <t>Caja de Compensación Familiar de Antioquia – COMFAMA</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investor2</t>
        </is>
      </c>
      <c r="B12" s="84" t="inlineStr">
        <is>
          <t>INDIGO-ORG-1216</t>
        </is>
      </c>
      <c r="C12" s="83" t="inlineStr">
        <is>
          <t>Fundación Juanfe</t>
        </is>
      </c>
      <c r="D12" s="75" t="inlineStr">
        <is>
          <t>Foundation/Philanthropist</t>
        </is>
      </c>
      <c r="E12" s="75" t="n"/>
      <c r="F12" s="75" t="n"/>
      <c r="G12" s="75" t="n"/>
      <c r="H12" s="75" t="n"/>
      <c r="I12" s="75" t="n"/>
      <c r="J12" s="75" t="n"/>
      <c r="K12" s="75" t="n"/>
      <c r="L12" s="75" t="n"/>
      <c r="M12" s="75" t="n"/>
      <c r="N12" s="75" t="n"/>
      <c r="O12" s="75" t="n"/>
      <c r="P12" s="75" t="n"/>
      <c r="Q12" s="84" t="n"/>
      <c r="R12" s="75" t="n"/>
    </row>
    <row r="13" ht="15" customHeight="1" s="47">
      <c r="A13" s="82" t="inlineStr">
        <is>
          <t>investor3</t>
        </is>
      </c>
      <c r="B13" s="84" t="inlineStr">
        <is>
          <t>INDIGO-ORG-1217</t>
        </is>
      </c>
      <c r="C13" s="83" t="inlineStr">
        <is>
          <t>Bancolombia</t>
        </is>
      </c>
      <c r="D13" s="75" t="inlineStr">
        <is>
          <t>High Net Worth Individual/Family Office/Private Bank</t>
        </is>
      </c>
      <c r="E13" s="75" t="n"/>
      <c r="F13" s="75" t="n"/>
      <c r="G13" s="75" t="n"/>
      <c r="H13" s="75" t="n"/>
      <c r="I13" s="75" t="n"/>
      <c r="J13" s="75" t="n"/>
      <c r="K13" s="75" t="n"/>
      <c r="L13" s="75" t="n"/>
      <c r="M13" s="75" t="n"/>
      <c r="N13" s="75" t="n"/>
      <c r="O13" s="75" t="n"/>
      <c r="P13" s="75" t="n"/>
      <c r="Q13" s="84" t="n"/>
      <c r="R13" s="75" t="n"/>
    </row>
    <row r="14" ht="15" customHeight="1" s="47">
      <c r="A14" s="82" t="inlineStr">
        <is>
          <t>investor4</t>
        </is>
      </c>
      <c r="B14" s="84" t="inlineStr">
        <is>
          <t>INDIGO-ORG-1218</t>
        </is>
      </c>
      <c r="C14" s="83" t="inlineStr">
        <is>
          <t>Fundación Fraternidad Medellín</t>
        </is>
      </c>
      <c r="D14" s="75" t="inlineStr">
        <is>
          <t>Foundation/Philanthropist</t>
        </is>
      </c>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INDIGO-ORG-1215</t>
        </is>
      </c>
      <c r="B11" s="83" t="inlineStr">
        <is>
          <t>Caja de Compensación Familiar de Antioquia – COMFAMA</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Job placement in formal employment</t>
        </is>
      </c>
      <c r="C11" s="75" t="inlineStr">
        <is>
          <t>Unemployed vulnerable individuals from the metropolitan area of Medellin</t>
        </is>
      </c>
      <c r="D11" s="75" t="n">
        <v>346</v>
      </c>
      <c r="E11" s="75" t="inlineStr">
        <is>
          <t>Individual</t>
        </is>
      </c>
      <c r="F11" s="75" t="n"/>
      <c r="G11" s="75" t="n"/>
      <c r="H11" s="75" t="n"/>
      <c r="I11" s="75" t="n"/>
      <c r="J11" s="75" t="n"/>
      <c r="K11" s="75" t="n"/>
      <c r="L11" s="75" t="inlineStr">
        <is>
          <t>4</t>
        </is>
      </c>
      <c r="M11" s="75" t="n"/>
      <c r="N11" s="75" t="inlineStr">
        <is>
          <t>4.5</t>
        </is>
      </c>
      <c r="O11" s="75" t="n"/>
      <c r="P11" s="84" t="n"/>
      <c r="Q11" s="75" t="n"/>
    </row>
    <row r="12" ht="15" customHeight="1" s="47">
      <c r="A12" s="82" t="inlineStr">
        <is>
          <t>outcomemetric2</t>
        </is>
      </c>
      <c r="B12" s="75" t="inlineStr">
        <is>
          <t>Three-month job retention</t>
        </is>
      </c>
      <c r="C12" s="75" t="inlineStr">
        <is>
          <t>Unemployed vulnerable individuals from the metropolitan area of Medellin</t>
        </is>
      </c>
      <c r="D12" s="75" t="n">
        <v>270</v>
      </c>
      <c r="E12" s="75" t="inlineStr">
        <is>
          <t>Individual</t>
        </is>
      </c>
      <c r="F12" s="75" t="n"/>
      <c r="G12" s="75" t="n"/>
      <c r="H12" s="75" t="n"/>
      <c r="I12" s="75" t="n"/>
      <c r="J12" s="75" t="n"/>
      <c r="K12" s="75" t="n"/>
      <c r="L12" s="75" t="inlineStr">
        <is>
          <t>4</t>
        </is>
      </c>
      <c r="M12" s="75" t="n"/>
      <c r="N12" s="75" t="inlineStr">
        <is>
          <t>4.5</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2025-01-18T07:43:42Z</dcterms:modified>
  <cp:revision>110</cp:revision>
</cp:coreProperties>
</file>