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Impact Bond Database (Social Finance, 2019): https://sibdatabase.socialfinance.org.uk/?project_id=47</t>
        </is>
      </c>
      <c r="C12" s="75" t="n"/>
      <c r="D12" s="75" t="n"/>
      <c r="E12" s="75" t="n"/>
      <c r="F12" s="75" t="n"/>
      <c r="G12" s="75" t="n"/>
      <c r="H12" s="75" t="n"/>
      <c r="I12" s="75" t="n"/>
      <c r="J12" s="75" t="n"/>
    </row>
    <row r="13" ht="15" customHeight="1" s="47">
      <c r="A13" s="74" t="inlineStr">
        <is>
          <t>source3</t>
        </is>
      </c>
      <c r="B13" s="75" t="inlineStr">
        <is>
          <t>Sheffield Futures website: https://www.sheffieldfutures.org.uk/about-us/future-shapers/</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Youth Engagement Fund Evaluation Final Report (Ronicle and Smith, 2020)</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(Ecorys, 2020) Youth Engagement Fund Evaluation</t>
        </is>
      </c>
      <c r="C18" s="75" t="n"/>
      <c r="D18" s="75" t="n"/>
      <c r="E18" s="75" t="n"/>
      <c r="F18" s="75" t="n"/>
      <c r="G18" s="75" t="n"/>
      <c r="H18" s="75" t="n"/>
      <c r="I18" s="75" t="n"/>
      <c r="J18" s="75" t="n"/>
    </row>
    <row r="19" ht="15" customHeight="1" s="47">
      <c r="A19" s="74" t="inlineStr">
        <is>
          <t>source9</t>
        </is>
      </c>
      <c r="B19" s="75" t="inlineStr">
        <is>
          <t>(The Merlin Standard, 2016), page 1: http://merlinstandard.co.uk/downloads/attachments/Future%20Shapers%20Merlin%20Report%20For%20Publication%20July%202016.pdf</t>
        </is>
      </c>
      <c r="C19" s="75" t="n"/>
      <c r="D19" s="75" t="n"/>
      <c r="E19" s="75" t="n"/>
      <c r="F19" s="75" t="n"/>
      <c r="G19" s="75" t="n"/>
      <c r="H19" s="75" t="n"/>
      <c r="I19" s="75" t="n"/>
      <c r="J19" s="75" t="n"/>
    </row>
    <row r="20" ht="15" customHeight="1" s="47">
      <c r="A20" s="74" t="inlineStr">
        <is>
          <t>source10</t>
        </is>
      </c>
      <c r="B20" s="75" t="inlineStr">
        <is>
          <t>(HM Government, 2014) https://www.gov.uk/government/publications/youth-engagement-fund-prospectus and Sheffield Futures website: https://www.sheffieldfutures.org.uk/about-us/future-shapers/ and (Ecorys, 2020) Youth Engagement Fund Evaluation</t>
        </is>
      </c>
      <c r="C20" s="75" t="n"/>
      <c r="D20" s="75" t="n"/>
      <c r="E20" s="75" t="n"/>
      <c r="F20" s="75" t="n"/>
      <c r="G20" s="75" t="n"/>
      <c r="H20" s="75" t="n"/>
      <c r="I20" s="75" t="n"/>
      <c r="J20" s="75" t="n"/>
    </row>
    <row r="21" ht="15" customHeight="1" s="47">
      <c r="A21" s="74" t="inlineStr">
        <is>
          <t>source11</t>
        </is>
      </c>
      <c r="B21" s="75" t="inlineStr">
        <is>
          <t>Youth Engagement Fund Provider Guidance Annex 2 (HM Department for Work and Pensions, 2017) https://assets.publishing.service.gov.uk/government/uploads/system/uploads/attachment_data/file/750170/withdrawn-yef-provider-guidance.pdf</t>
        </is>
      </c>
      <c r="C21" s="75" t="n"/>
      <c r="D21" s="75" t="n"/>
      <c r="E21" s="75" t="n"/>
      <c r="F21" s="75" t="n"/>
      <c r="G21" s="75" t="n"/>
      <c r="H21" s="75" t="n"/>
      <c r="I21" s="75" t="n"/>
      <c r="J21" s="75" t="n"/>
    </row>
    <row r="22" ht="15" customHeight="1" s="47">
      <c r="A22" s="74" t="inlineStr">
        <is>
          <t>source12</t>
        </is>
      </c>
      <c r="B22" s="75" t="inlineStr">
        <is>
          <t>Hack and Learn - March 2021</t>
        </is>
      </c>
      <c r="C22" s="75" t="n"/>
      <c r="D22" s="75" t="n"/>
      <c r="E22" s="75" t="n"/>
      <c r="F22" s="75" t="n"/>
      <c r="G22" s="75" t="n"/>
      <c r="H22" s="75" t="n"/>
      <c r="I22" s="75" t="n"/>
      <c r="J22" s="75" t="n"/>
    </row>
    <row r="23" ht="15" customHeight="1" s="47">
      <c r="A23" s="74" t="inlineStr">
        <is>
          <t>source13</t>
        </is>
      </c>
      <c r="B23" s="75" t="inlineStr">
        <is>
          <t>UK Contracts Finder – OCDS</t>
        </is>
      </c>
      <c r="C23" s="75" t="inlineStr">
        <is>
          <t>Website</t>
        </is>
      </c>
      <c r="D23" s="75" t="n"/>
      <c r="E23" s="75" t="inlineStr">
        <is>
          <t>https://www.contractsfinder.service.gov.uk/Published/notice/releases/08515cbf-b1dd-410f-9a13-a8f3440e3188.json</t>
        </is>
      </c>
      <c r="F23" s="75" t="n"/>
      <c r="G23" s="75" t="n"/>
      <c r="H23" s="75" t="n"/>
      <c r="I23" s="75" t="inlineStr">
        <is>
          <t>2023-03-14</t>
        </is>
      </c>
      <c r="J23" s="75" t="n"/>
    </row>
    <row r="24" ht="15" customHeight="1" s="47">
      <c r="A24" s="74" t="inlineStr">
        <is>
          <t>source14</t>
        </is>
      </c>
      <c r="B24" s="75" t="inlineStr">
        <is>
          <t>UK Contracts Finder – Website</t>
        </is>
      </c>
      <c r="C24" s="75" t="inlineStr">
        <is>
          <t>Website</t>
        </is>
      </c>
      <c r="D24" s="75" t="n"/>
      <c r="E24" s="75" t="inlineStr">
        <is>
          <t>https://www.contractsfinder.service.gov.uk/notice/08515cbf-b1dd-410f-9a13-a8f3440e3188?origin=SearchResults&amp;p=1</t>
        </is>
      </c>
      <c r="F24" s="75" t="n"/>
      <c r="G24" s="75" t="n"/>
      <c r="H24" s="75" t="n"/>
      <c r="I24" s="75" t="inlineStr">
        <is>
          <t>2023-03-14</t>
        </is>
      </c>
      <c r="J24" s="75" t="n"/>
    </row>
    <row r="25" ht="15" customHeight="1" s="47">
      <c r="A25" s="74" t="inlineStr">
        <is>
          <t>source15</t>
        </is>
      </c>
      <c r="B25" s="75" t="inlineStr">
        <is>
          <t>Youth Engagement Fund provider guidance version 12</t>
        </is>
      </c>
      <c r="C25" s="75" t="inlineStr">
        <is>
          <t>Website</t>
        </is>
      </c>
      <c r="D25" s="75" t="n"/>
      <c r="E25" s="75" t="inlineStr">
        <is>
          <t>https://assets.publishing.service.gov.uk/government/uploads/system/uploads/attachment_data/file/750170/withdrawn-yef-provider-guidance.pdf</t>
        </is>
      </c>
      <c r="F25" s="75" t="n"/>
      <c r="G25" s="75" t="n"/>
      <c r="H25" s="75" t="n"/>
      <c r="I25" s="75" t="inlineStr">
        <is>
          <t>2023-01-Apr</t>
        </is>
      </c>
      <c r="J25" s="75" t="n"/>
    </row>
    <row r="26" ht="15" customHeight="1" s="47">
      <c r="A26" s="74" t="inlineStr">
        <is>
          <t>source16</t>
        </is>
      </c>
      <c r="B26" s="75" t="inlineStr">
        <is>
          <t>Youth Unemployment
Innovation Fund Pilot:
Starts and Outcomes</t>
        </is>
      </c>
      <c r="C26" s="75" t="inlineStr">
        <is>
          <t>Website</t>
        </is>
      </c>
      <c r="D26" s="75" t="n"/>
      <c r="E26" s="75" t="inlineStr">
        <is>
          <t>https://assets.publishing.service.gov.uk/government/uploads/system/uploads/attachment_data/file/491385/youth-unemployment-innovation-fund-pilot-starts-and-otcomes-to-sept-2015.pdf</t>
        </is>
      </c>
      <c r="F26" s="75" t="n"/>
      <c r="G26" s="75" t="n"/>
      <c r="H26" s="75" t="n"/>
      <c r="I26" s="75" t="inlineStr">
        <is>
          <t>2023-01-Apr</t>
        </is>
      </c>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Futureshapers Sheffield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1718749.936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v>4000000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aims to help disadvantaged young people aged 14 to 17 to participate and succeed in education or training. This aimed to improve their employability, reduce their long term dependency on benefits, and reduce their likelihood of offending. The programme aimed to provide wrap-around support to young people through a personal mentor over an extended time-period, as well as group work, skills development, enrichment activities, work experience opportunities and spot purchasing of specialist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Sheffield who have poor attendance at or have been excluded from school, who have experience in the youth justice system, are ‘looked after’, have special educational needs or disability, or are teen parents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project was managed by an SPV, which included intermediary support from Triodos Bank.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INDIGO-ORG-0002</t>
        </is>
      </c>
      <c r="B12" s="83" t="inlineStr">
        <is>
          <t>Triodos Bank UK</t>
        </is>
      </c>
      <c r="C12" s="83" t="n"/>
      <c r="D12" s="83" t="n"/>
      <c r="E12" s="83" t="n"/>
      <c r="F12" s="83" t="n"/>
      <c r="G12" s="83" t="n"/>
      <c r="H12" s="83" t="inlineStr">
        <is>
          <t>https://www.triodos.co.uk/</t>
        </is>
      </c>
      <c r="I12" s="83" t="inlineStr">
        <is>
          <t>Deanery Road, Bristol</t>
        </is>
      </c>
      <c r="J12" s="83" t="inlineStr">
        <is>
          <t>BS1 5AS</t>
        </is>
      </c>
      <c r="K12" s="83" t="inlineStr">
        <is>
          <t>GB</t>
        </is>
      </c>
    </row>
    <row r="13" ht="15" customHeight="1" s="47">
      <c r="A13" s="83" t="inlineStr">
        <is>
          <t>INDIGO-ORG-0005</t>
        </is>
      </c>
      <c r="B13" s="83" t="inlineStr">
        <is>
          <t>Ministry of Justice (MoJ)</t>
        </is>
      </c>
      <c r="C13" s="83" t="n"/>
      <c r="D13" s="83" t="n"/>
      <c r="E13" s="83" t="n"/>
      <c r="F13" s="83" t="n"/>
      <c r="G13" s="83" t="n"/>
      <c r="H13" s="83" t="n"/>
      <c r="I13" s="83" t="n"/>
      <c r="J13" s="83" t="n"/>
      <c r="K13" s="83" t="n"/>
    </row>
    <row r="14" ht="15" customHeight="1" s="47">
      <c r="A14" s="83" t="inlineStr">
        <is>
          <t>INDIGO-ORG-0006</t>
        </is>
      </c>
      <c r="B14" s="83" t="inlineStr">
        <is>
          <t>Sheffield City Council</t>
        </is>
      </c>
      <c r="C14" s="83" t="n"/>
      <c r="D14" s="83" t="n"/>
      <c r="E14" s="83" t="n"/>
      <c r="F14" s="83" t="n"/>
      <c r="G14" s="83" t="n"/>
      <c r="H14" s="83" t="n"/>
      <c r="I14" s="83" t="n"/>
      <c r="J14" s="83" t="n"/>
      <c r="K14" s="83" t="n"/>
    </row>
    <row r="15" ht="15" customHeight="1" s="47">
      <c r="A15" s="83" t="inlineStr">
        <is>
          <t>INDIGO-ORG-0007</t>
        </is>
      </c>
      <c r="B15" s="83" t="inlineStr">
        <is>
          <t>The Key Fund</t>
        </is>
      </c>
      <c r="C15" s="83" t="n"/>
      <c r="D15" s="83" t="n"/>
      <c r="E15" s="83" t="n"/>
      <c r="F15" s="83" t="n"/>
      <c r="G15" s="83" t="n"/>
      <c r="H15" s="83" t="n"/>
      <c r="I15" s="83" t="n"/>
      <c r="J15" s="83" t="n"/>
      <c r="K15" s="83" t="n"/>
    </row>
    <row r="16" ht="15" customHeight="1" s="47">
      <c r="A16" s="83" t="inlineStr">
        <is>
          <t>INDIGO-ORG-0008</t>
        </is>
      </c>
      <c r="B16" s="83" t="inlineStr">
        <is>
          <t>Big Issue Invest</t>
        </is>
      </c>
      <c r="C16" s="83" t="n"/>
      <c r="D16" s="83" t="n"/>
      <c r="E16" s="83" t="n"/>
      <c r="F16" s="83" t="n"/>
      <c r="G16" s="83" t="n"/>
      <c r="H16" s="83" t="n"/>
      <c r="I16" s="83" t="n"/>
      <c r="J16" s="83" t="n"/>
      <c r="K16" s="83" t="n"/>
    </row>
    <row r="17" ht="15" customHeight="1" s="47">
      <c r="A17" s="83" t="inlineStr">
        <is>
          <t>INDIGO-ORG-0009</t>
        </is>
      </c>
      <c r="B17" s="83" t="inlineStr">
        <is>
          <t>QBE Insurance Group</t>
        </is>
      </c>
      <c r="C17" s="83" t="n"/>
      <c r="D17" s="83" t="n"/>
      <c r="E17" s="83" t="n"/>
      <c r="F17" s="83" t="inlineStr">
        <is>
          <t>Caitlin Medley</t>
        </is>
      </c>
      <c r="G17" s="83" t="inlineStr">
        <is>
          <t>caitlin.medley@qbe.com</t>
        </is>
      </c>
      <c r="H17" s="83" t="inlineStr">
        <is>
          <t>http://www.qbe.com</t>
        </is>
      </c>
      <c r="I17" s="83" t="n"/>
      <c r="J17" s="83" t="n"/>
      <c r="K17" s="83" t="inlineStr">
        <is>
          <t>AU</t>
        </is>
      </c>
    </row>
    <row r="18" ht="15" customHeight="1" s="47">
      <c r="A18" s="83" t="inlineStr">
        <is>
          <t>INDIGO-ORG-0010</t>
        </is>
      </c>
      <c r="B18" s="83" t="inlineStr">
        <is>
          <t>Montpellier Foundation</t>
        </is>
      </c>
      <c r="C18" s="83" t="n"/>
      <c r="D18" s="83" t="n"/>
      <c r="E18" s="83" t="n"/>
      <c r="F18" s="83" t="n"/>
      <c r="G18" s="83" t="n"/>
      <c r="H18" s="83" t="n"/>
      <c r="I18" s="83" t="n"/>
      <c r="J18" s="83" t="n"/>
      <c r="K18" s="83" t="n"/>
    </row>
    <row r="19" ht="15" customHeight="1" s="47">
      <c r="A19" s="83" t="inlineStr">
        <is>
          <t>INDIGO-ORG-0047</t>
        </is>
      </c>
      <c r="B19" s="83" t="inlineStr">
        <is>
          <t>Department for Work and Pensions (DWP)</t>
        </is>
      </c>
      <c r="C19" s="83" t="n"/>
      <c r="D19" s="83" t="n"/>
      <c r="E19" s="83" t="n"/>
      <c r="F19" s="83" t="n"/>
      <c r="G19" s="83" t="n"/>
      <c r="H19" s="83" t="n"/>
      <c r="I19" s="83" t="n"/>
      <c r="J19" s="83" t="n"/>
      <c r="K19" s="83" t="n"/>
    </row>
    <row r="20" ht="15" customHeight="1" s="47">
      <c r="A20" s="83" t="inlineStr">
        <is>
          <t>INDIGO-ORG-0115</t>
        </is>
      </c>
      <c r="B20" s="83" t="inlineStr">
        <is>
          <t>Cabinet Office</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Sheffield, United Kingdom</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INDIGO-ORG-0006</t>
        </is>
      </c>
      <c r="B14" s="83" t="inlineStr">
        <is>
          <t>Sheffield City Council</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INDIGO-ORG-0010</t>
        </is>
      </c>
      <c r="C14" s="83" t="inlineStr">
        <is>
          <t>Montpellier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1319</v>
      </c>
      <c r="E11" s="75" t="n"/>
      <c r="F11" s="75" t="n"/>
      <c r="G11" s="75" t="n"/>
      <c r="H11" s="75" t="n"/>
      <c r="I11" s="75" t="n"/>
      <c r="J11" s="75" t="n"/>
      <c r="K11" s="75" t="n"/>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ocds-b5fd17-9cb254ce-adc8-11e6-9901-0019b9f3037b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2025-04-22T01:14:14Z</dcterms:modified>
  <cp:revision>110</cp:revision>
</cp:coreProperties>
</file>