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Fair Chance Fund Interim Report Year One (ICF, 2017), page 113</t>
        </is>
      </c>
      <c r="C16" s="75" t="n"/>
      <c r="D16" s="75" t="n"/>
      <c r="E16" s="75" t="n"/>
      <c r="F16" s="75" t="n"/>
      <c r="G16" s="75" t="n"/>
      <c r="H16" s="75" t="n"/>
      <c r="I16" s="75" t="n"/>
      <c r="J16" s="75" t="n"/>
    </row>
    <row r="17" ht="15" customHeight="1" s="47">
      <c r="A17" s="74" t="inlineStr">
        <is>
          <t>source7</t>
        </is>
      </c>
      <c r="B17" s="75" t="inlineStr">
        <is>
          <t>Big Society Capital, 'Social Investment Activity December 2016' (BSC, 2017)</t>
        </is>
      </c>
      <c r="C17" s="75" t="n"/>
      <c r="D17" s="75" t="n"/>
      <c r="E17" s="75" t="n"/>
      <c r="F17" s="75" t="n"/>
      <c r="G17" s="75" t="n"/>
      <c r="H17" s="75" t="n"/>
      <c r="I17" s="75" t="n"/>
      <c r="J17" s="75" t="n"/>
    </row>
    <row r="18" ht="15" customHeight="1" s="47">
      <c r="A18" s="74" t="inlineStr">
        <is>
          <t>source8</t>
        </is>
      </c>
      <c r="B18" s="75" t="inlineStr">
        <is>
          <t>Evaluation of the Fair Chance Fund Final Report (ICF, 2019) page 22</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12</t>
        </is>
      </c>
      <c r="C19" s="75" t="n"/>
      <c r="D19" s="75" t="n"/>
      <c r="E19" s="75" t="n"/>
      <c r="F19" s="75" t="n"/>
      <c r="G19" s="75" t="n"/>
      <c r="H19" s="75" t="n"/>
      <c r="I19" s="75" t="n"/>
      <c r="J19" s="75" t="n"/>
    </row>
    <row r="20" ht="15" customHeight="1" s="47">
      <c r="A20" s="74" t="inlineStr">
        <is>
          <t>source10</t>
        </is>
      </c>
      <c r="B20" s="75" t="inlineStr">
        <is>
          <t>Fair Chance Fund Interim Report Year One (ICF, 2017), page 19</t>
        </is>
      </c>
      <c r="C20" s="75" t="n"/>
      <c r="D20" s="75" t="n"/>
      <c r="E20" s="75" t="n"/>
      <c r="F20" s="75" t="n"/>
      <c r="G20" s="75" t="n"/>
      <c r="H20" s="75" t="n"/>
      <c r="I20" s="75" t="n"/>
      <c r="J20" s="75" t="n"/>
    </row>
    <row r="21" ht="15" customHeight="1" s="47">
      <c r="A21" s="74" t="inlineStr">
        <is>
          <t>source11</t>
        </is>
      </c>
      <c r="B21" s="75" t="inlineStr">
        <is>
          <t>Evaluation of the Fair Chance Fund Final Report (ICF, 2019) page 11</t>
        </is>
      </c>
      <c r="C21" s="75" t="n"/>
      <c r="D21" s="75" t="n"/>
      <c r="E21" s="75" t="n"/>
      <c r="F21" s="75" t="n"/>
      <c r="G21" s="75" t="n"/>
      <c r="H21" s="75" t="n"/>
      <c r="I21" s="75" t="n"/>
      <c r="J21" s="75" t="n"/>
    </row>
    <row r="22" ht="15" customHeight="1" s="47">
      <c r="A22" s="74" t="inlineStr">
        <is>
          <t>source12</t>
        </is>
      </c>
      <c r="B22" s="75" t="inlineStr">
        <is>
          <t>Building the Tools for Public Services to Secure Better Outcomes: Collaboration, Prevention, Innovation (GO Lab, 2018)</t>
        </is>
      </c>
      <c r="C22" s="75" t="n"/>
      <c r="D22" s="75" t="n"/>
      <c r="E22" s="75" t="n"/>
      <c r="F22" s="75" t="n"/>
      <c r="G22" s="75" t="n"/>
      <c r="H22" s="75" t="n"/>
      <c r="I22" s="75" t="n"/>
      <c r="J22" s="75" t="n"/>
    </row>
    <row r="23" ht="15" customHeight="1" s="47">
      <c r="A23" s="74" t="inlineStr">
        <is>
          <t>source13</t>
        </is>
      </c>
      <c r="B23" s="75" t="inlineStr">
        <is>
          <t>Evaluation of the Fair Chance Fund Final Report (ICF, 2019) page 28 (accommodation), page 35 (education), page 41 (volunteering), page 45 (employment),</t>
        </is>
      </c>
      <c r="C23" s="75" t="n"/>
      <c r="D23" s="75" t="n"/>
      <c r="E23" s="75" t="n"/>
      <c r="F23" s="75" t="n"/>
      <c r="G23" s="75" t="n"/>
      <c r="H23" s="75" t="n"/>
      <c r="I23" s="75" t="n"/>
      <c r="J23" s="75" t="n"/>
    </row>
    <row r="24" ht="15" customHeight="1" s="47">
      <c r="A24" s="74" t="inlineStr">
        <is>
          <t>source14</t>
        </is>
      </c>
      <c r="B24" s="75" t="inlineStr">
        <is>
          <t>Fair Chance Fund Interim Report Year One (ICF, 2017), page 25</t>
        </is>
      </c>
      <c r="C24" s="75" t="n"/>
      <c r="D24" s="75" t="n"/>
      <c r="E24" s="75" t="n"/>
      <c r="F24" s="75" t="n"/>
      <c r="G24" s="75" t="n"/>
      <c r="H24" s="75" t="n"/>
      <c r="I24" s="75" t="n"/>
      <c r="J24" s="75" t="n"/>
    </row>
    <row r="25" ht="15" customHeight="1" s="47">
      <c r="A25" s="74" t="inlineStr">
        <is>
          <t>source16</t>
        </is>
      </c>
      <c r="B25" s="75" t="inlineStr">
        <is>
          <t>Evaluation of the Fair Chance Fund Final Report (ICF, 2019) page 29 (accommodation), page 36 (education), page 42 (volunteering), page 46 (employment),</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28 (accommodation), page 35 (education), page 41 (volunteering), page 45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19; Evaluation of the Fair Chance Fund Final Report (ICF, 2019) page 12-13</t>
        </is>
      </c>
      <c r="C27" s="75" t="n"/>
      <c r="D27" s="75" t="n"/>
      <c r="E27" s="75" t="n"/>
      <c r="F27" s="75" t="n"/>
      <c r="G27" s="75" t="n"/>
      <c r="H27" s="75" t="n"/>
      <c r="I27" s="75" t="n"/>
      <c r="J27" s="75" t="n"/>
    </row>
    <row r="28" ht="15" customHeight="1" s="47">
      <c r="A28" s="74" t="inlineStr">
        <is>
          <t>source20</t>
        </is>
      </c>
      <c r="B28" s="75" t="inlineStr">
        <is>
          <t>Evaluation of the Fair Chance Fund Final Report (ICF, 2019) page 11</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Aspire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310000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473611.0935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On referral participants are allocated a Link Worker, providing a single point of contact and support, and undertaking an initial assessment and action planning exercise (Outcome Star used, and in subsequent assessments). The project follows an ’housing led’ approach, aiming to place clients within 3 months into permanent independent tenancies and offering intensive support to ensure they are sustained (via Link Workers and a recently employed Tenancy Support Officer).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171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Referrals were mainly via the START gateway, which operated across Gloucestershire and the district authorities of Tewkesbury, Forest of Dean, Stroud, Cheltenham, Gloucester City and Cotswold, and with which the project worked closely during the Year 1 recruitment period. The project also took referrals of young people awaiting release from prison.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INDIGO-ORG-0084</t>
        </is>
      </c>
      <c r="B12" s="83" t="inlineStr">
        <is>
          <t>P3 Charity (People Potential Possibilities)</t>
        </is>
      </c>
      <c r="C12" s="83" t="n"/>
      <c r="D12" s="83" t="n"/>
      <c r="E12" s="83" t="n"/>
      <c r="F12" s="83" t="n"/>
      <c r="G12" s="83" t="n"/>
      <c r="H12" s="83" t="n"/>
      <c r="I12" s="83" t="n"/>
      <c r="J12" s="83" t="n"/>
      <c r="K12" s="83" t="n"/>
    </row>
    <row r="13" ht="15" customHeight="1" s="47">
      <c r="A13" s="83" t="inlineStr">
        <is>
          <t>INDIGO-ORG-0088</t>
        </is>
      </c>
      <c r="B13" s="83" t="inlineStr">
        <is>
          <t>Ministry of Housing, Communities and Local Government (MHCLG)</t>
        </is>
      </c>
      <c r="C13" s="83" t="n"/>
      <c r="D13" s="83" t="n"/>
      <c r="E13" s="83" t="n"/>
      <c r="F13" s="83" t="n"/>
      <c r="G13" s="83" t="n"/>
      <c r="H13" s="83" t="n"/>
      <c r="I13" s="83" t="n"/>
      <c r="J13" s="83" t="n"/>
      <c r="K13" s="83" t="n"/>
    </row>
    <row r="14" ht="15" customHeight="1" s="47">
      <c r="A14" s="83" t="inlineStr">
        <is>
          <t>INDIGO-ORG-0132</t>
        </is>
      </c>
      <c r="B14" s="83" t="inlineStr">
        <is>
          <t>Charities Aid Foundation Venturesome (CAF)</t>
        </is>
      </c>
      <c r="C14" s="83" t="n"/>
      <c r="D14" s="83" t="n"/>
      <c r="E14" s="83" t="n"/>
      <c r="F14" s="83" t="n"/>
      <c r="G14" s="83" t="n"/>
      <c r="H14" s="83" t="n"/>
      <c r="I14" s="83" t="n"/>
      <c r="J14" s="83" t="n"/>
      <c r="K14" s="83" t="n"/>
    </row>
    <row r="15" ht="15" customHeight="1" s="47">
      <c r="A15" s="83" t="inlineStr">
        <is>
          <t>INDIGO-ORG-0171</t>
        </is>
      </c>
      <c r="B15" s="83" t="inlineStr">
        <is>
          <t>Department for Culture, Media and Sport (DCMS)</t>
        </is>
      </c>
      <c r="C15" s="83" t="n"/>
      <c r="D15" s="83" t="n"/>
      <c r="E15" s="83" t="n"/>
      <c r="F15" s="83" t="n"/>
      <c r="G15" s="83" t="n"/>
      <c r="H15" s="83" t="inlineStr">
        <is>
          <t>https://www.gov.uk/government/organisations/department-for-digital-culture-media-sport</t>
        </is>
      </c>
      <c r="I15" s="83" t="n"/>
      <c r="J15" s="83" t="n"/>
      <c r="K15" s="83" t="inlineStr">
        <is>
          <t>United Kingdom</t>
        </is>
      </c>
    </row>
    <row r="16" ht="15" customHeight="1" s="47">
      <c r="A16" s="83" t="inlineStr">
        <is>
          <t>INDIGO-ORG-1038</t>
        </is>
      </c>
      <c r="B16" s="83" t="inlineStr">
        <is>
          <t>CCP</t>
        </is>
      </c>
      <c r="C16" s="83" t="n"/>
      <c r="D16" s="83" t="n"/>
      <c r="E16" s="83" t="n"/>
      <c r="F16" s="83" t="n"/>
      <c r="G16" s="83" t="n"/>
      <c r="H16" s="83" t="n"/>
      <c r="I16" s="83" t="n"/>
      <c r="J16" s="83" t="n"/>
      <c r="K16" s="83" t="n"/>
    </row>
    <row r="17" ht="15" customHeight="1" s="47">
      <c r="A17" s="83" t="inlineStr">
        <is>
          <t>INDIGO-ORG-1039</t>
        </is>
      </c>
      <c r="B17" s="83" t="inlineStr">
        <is>
          <t>Individual investors through SITR</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INDIGO-ORG-0084</t>
        </is>
      </c>
      <c r="C11" s="83" t="inlineStr">
        <is>
          <t>P3 Charity (People Potential Possibilities)</t>
        </is>
      </c>
      <c r="D11" s="75" t="n"/>
      <c r="E11" s="75" t="n"/>
      <c r="F11" s="75" t="n"/>
      <c r="G11" s="75" t="n"/>
      <c r="H11" s="75" t="n"/>
      <c r="I11" s="75" t="n"/>
      <c r="J11" s="75" t="n"/>
      <c r="K11" s="75" t="n"/>
      <c r="L11" s="84" t="n"/>
      <c r="M11" s="75" t="n"/>
    </row>
    <row r="12" ht="15" customHeight="1" s="47">
      <c r="A12" s="82" t="inlineStr">
        <is>
          <t>serviceprovision2</t>
        </is>
      </c>
      <c r="B12" s="84" t="inlineStr">
        <is>
          <t>INDIGO-ORG-1038</t>
        </is>
      </c>
      <c r="C12" s="83" t="inlineStr">
        <is>
          <t>CCP</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South West: Gloucestershire County Council and six district councils – Tewkesbury, Forest of Dean, Stroud, Cheltenham, Gloucester City and Cotswold</t>
        </is>
      </c>
      <c r="C11" s="75" t="n"/>
      <c r="D11" s="75" t="inlineStr">
        <is>
          <t>GB</t>
        </is>
      </c>
      <c r="E11" s="75" t="n">
        <v>51.744066</v>
      </c>
      <c r="F11" s="75" t="n">
        <v>-1.986861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INDIGO-ORG-0132</t>
        </is>
      </c>
      <c r="C11" s="83" t="inlineStr">
        <is>
          <t>Charities Aid Foundation Venturesome (CAF)</t>
        </is>
      </c>
      <c r="D11" s="75" t="n"/>
      <c r="E11" s="75" t="n"/>
      <c r="F11" s="75" t="n"/>
      <c r="G11" s="75" t="n"/>
      <c r="H11" s="75" t="n"/>
      <c r="I11" s="75" t="n"/>
      <c r="J11" s="75" t="n"/>
      <c r="K11" s="75" t="n"/>
      <c r="L11" s="75" t="n"/>
      <c r="M11" s="75" t="n"/>
      <c r="N11" s="75" t="n"/>
      <c r="O11" s="75" t="n"/>
      <c r="P11" s="75" t="inlineStr">
        <is>
          <t>Quasi-equity</t>
        </is>
      </c>
      <c r="Q11" s="84" t="n"/>
      <c r="R11" s="75" t="n"/>
    </row>
    <row r="12" ht="15" customHeight="1" s="47">
      <c r="A12" s="82" t="inlineStr">
        <is>
          <t>investment2</t>
        </is>
      </c>
      <c r="B12" s="84" t="inlineStr">
        <is>
          <t>INDIGO-ORG-1039</t>
        </is>
      </c>
      <c r="C12" s="83" t="inlineStr">
        <is>
          <t>Individual investors through SITR</t>
        </is>
      </c>
      <c r="D12" s="75" t="n"/>
      <c r="E12" s="75" t="n"/>
      <c r="F12" s="75" t="n"/>
      <c r="G12" s="75" t="n"/>
      <c r="H12" s="75" t="n"/>
      <c r="I12" s="75" t="n"/>
      <c r="J12" s="75" t="n"/>
      <c r="K12" s="75" t="n"/>
      <c r="L12" s="75" t="n"/>
      <c r="M12" s="75" t="n"/>
      <c r="N12" s="75" t="n"/>
      <c r="O12" s="75" t="n"/>
      <c r="P12" s="75" t="inlineStr">
        <is>
          <t>Quasi-equity</t>
        </is>
      </c>
      <c r="Q12" s="84" t="n"/>
      <c r="R12" s="75" t="n"/>
    </row>
    <row r="13" ht="15" customHeight="1" s="47">
      <c r="A13" s="82" t="inlineStr">
        <is>
          <t>investment3</t>
        </is>
      </c>
      <c r="B13" s="84" t="inlineStr">
        <is>
          <t>INDIGO-ORG-0084</t>
        </is>
      </c>
      <c r="C13" s="83" t="inlineStr">
        <is>
          <t>P3 Charity (People Potential Possibilities)</t>
        </is>
      </c>
      <c r="D13" s="75" t="n"/>
      <c r="E13" s="75" t="n"/>
      <c r="F13" s="75" t="n"/>
      <c r="G13" s="75" t="n"/>
      <c r="H13" s="75" t="n"/>
      <c r="I13" s="75" t="n"/>
      <c r="J13" s="75" t="n"/>
      <c r="K13" s="75" t="n"/>
      <c r="L13" s="75" t="n"/>
      <c r="M13" s="75" t="n"/>
      <c r="N13" s="75" t="n"/>
      <c r="O13" s="75" t="n"/>
      <c r="P13" s="75" t="inlineStr">
        <is>
          <t>Quasi-equity</t>
        </is>
      </c>
      <c r="Q13" s="84" t="n"/>
      <c r="R13" s="75" t="n"/>
    </row>
    <row r="14" ht="15" customHeight="1" s="47">
      <c r="A14" s="82" t="inlineStr">
        <is>
          <t>investment4</t>
        </is>
      </c>
      <c r="B14" s="84" t="inlineStr">
        <is>
          <t>INDIGO-ORG-1038</t>
        </is>
      </c>
      <c r="C14" s="83" t="inlineStr">
        <is>
          <t>CCP</t>
        </is>
      </c>
      <c r="D14" s="75" t="n"/>
      <c r="E14" s="75" t="n"/>
      <c r="F14" s="75" t="n"/>
      <c r="G14" s="75" t="n"/>
      <c r="H14" s="75" t="n"/>
      <c r="I14" s="75" t="n"/>
      <c r="J14" s="75" t="n"/>
      <c r="K14" s="75" t="n"/>
      <c r="L14" s="75" t="n"/>
      <c r="M14" s="75" t="n"/>
      <c r="N14" s="75" t="n"/>
      <c r="O14" s="75" t="n"/>
      <c r="P14" s="75" t="inlineStr">
        <is>
          <t>Quasi-equity</t>
        </is>
      </c>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150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162</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2015-01</t>
        </is>
      </c>
      <c r="E13" s="75" t="inlineStr">
        <is>
          <t>2017-12</t>
        </is>
      </c>
      <c r="F13" s="75" t="n">
        <v>152</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2017-12</t>
        </is>
      </c>
      <c r="F14" s="75" t="n">
        <v>140</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2017-12</t>
        </is>
      </c>
      <c r="F15" s="75" t="n">
        <v>151</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2017-12</t>
        </is>
      </c>
      <c r="F16" s="75" t="n">
        <v>143</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2017-12</t>
        </is>
      </c>
      <c r="F17" s="75" t="n">
        <v>133</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2017-12</t>
        </is>
      </c>
      <c r="F18" s="75" t="n">
        <v>106</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2017-12</t>
        </is>
      </c>
      <c r="F19" s="75" t="n">
        <v>85</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2017-12</t>
        </is>
      </c>
      <c r="F20" s="75" t="n">
        <v>63</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2017-12</t>
        </is>
      </c>
      <c r="F21" s="75" t="n">
        <v>27</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2017-12</t>
        </is>
      </c>
      <c r="F22" s="75" t="n">
        <v>36</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2017-12</t>
        </is>
      </c>
      <c r="F23" s="75" t="n">
        <v>1</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2017-12</t>
        </is>
      </c>
      <c r="F24" s="75" t="n">
        <v>73</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2017-12</t>
        </is>
      </c>
      <c r="F25" s="75" t="n">
        <v>6</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2017-12</t>
        </is>
      </c>
      <c r="F26" s="75" t="n">
        <v>4</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2017-12</t>
        </is>
      </c>
      <c r="F27" s="75" t="n">
        <v>43</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2017-12</t>
        </is>
      </c>
      <c r="F28" s="75" t="n">
        <v>29</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2017-12</t>
        </is>
      </c>
      <c r="F29" s="75" t="n">
        <v>27</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2017-12</t>
        </is>
      </c>
      <c r="F30" s="75" t="n">
        <v>21</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2015-01</t>
        </is>
      </c>
      <c r="E31" s="75" t="inlineStr">
        <is>
          <t>2017-12</t>
        </is>
      </c>
      <c r="F31" s="75" t="n">
        <v>17</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2015-01</t>
        </is>
      </c>
      <c r="E32" s="75" t="inlineStr">
        <is>
          <t>2017-12</t>
        </is>
      </c>
      <c r="F32" s="75" t="n">
        <v>15</v>
      </c>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1313690</v>
      </c>
      <c r="K12" s="75" t="n"/>
      <c r="L12" s="84" t="n"/>
      <c r="M12" s="75" t="inlineStr">
        <is>
          <t>This is 91% of the total outcome payment available (1, 451,250)</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2026-09-21T21:50:15Z</dcterms:modified>
  <cp:revision>110</cp:revision>
</cp:coreProperties>
</file>