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CEO (Caritas Bern) press release, "Pilot project for the integration of provisionally admitted and recognized refugee into the labor market" (16/06/2015, accessed July 2019), https://www.gef.be.ch/gef/de/index/direktion/ueber-die-direktion/aktuell.assetref/dam/documents/portal/Medienmitteilungen/de/2015/06/2015-06-16-referat--babst-caritas-de.pdf - p.1</t>
        </is>
      </c>
      <c r="C11" s="75" t="n"/>
      <c r="D11" s="75" t="n"/>
      <c r="E11" s="75" t="n"/>
      <c r="F11" s="75" t="n"/>
      <c r="G11" s="75" t="n"/>
      <c r="H11" s="75" t="n"/>
      <c r="I11" s="75" t="n"/>
      <c r="J11" s="75" t="n"/>
    </row>
    <row r="12" ht="15" customHeight="1" s="47">
      <c r="A12" s="74" t="inlineStr">
        <is>
          <t>source2</t>
        </is>
      </c>
      <c r="B12"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12</t>
        </is>
      </c>
      <c r="C12" s="75" t="n"/>
      <c r="D12" s="75" t="n"/>
      <c r="E12" s="75" t="n"/>
      <c r="F12" s="75" t="n"/>
      <c r="G12" s="75" t="n"/>
      <c r="H12" s="75" t="n"/>
      <c r="I12" s="75" t="n"/>
      <c r="J12" s="75" t="n"/>
    </row>
    <row r="13" ht="15" customHeight="1" s="47">
      <c r="A13" s="74" t="inlineStr">
        <is>
          <t>source3</t>
        </is>
      </c>
      <c r="B13"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1</t>
        </is>
      </c>
      <c r="C13" s="75" t="n"/>
      <c r="D13" s="75" t="n"/>
      <c r="E13" s="75" t="n"/>
      <c r="F13" s="75" t="n"/>
      <c r="G13" s="75" t="n"/>
      <c r="H13" s="75" t="n"/>
      <c r="I13" s="75" t="n"/>
      <c r="J13" s="75" t="n"/>
    </row>
    <row r="14" ht="15" customHeight="1" s="47">
      <c r="A14" s="74" t="inlineStr">
        <is>
          <t>source4</t>
        </is>
      </c>
      <c r="B14"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11</t>
        </is>
      </c>
      <c r="C14" s="75" t="n"/>
      <c r="D14" s="75" t="n"/>
      <c r="E14" s="75" t="n"/>
      <c r="F14" s="75" t="n"/>
      <c r="G14" s="75" t="n"/>
      <c r="H14" s="75" t="n"/>
      <c r="I14" s="75" t="n"/>
      <c r="J14" s="75" t="n"/>
    </row>
    <row r="15" ht="15" customHeight="1" s="47">
      <c r="A15" s="74" t="inlineStr">
        <is>
          <t>source5</t>
        </is>
      </c>
      <c r="B15"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5</t>
        </is>
      </c>
      <c r="C15" s="75" t="n"/>
      <c r="D15" s="75" t="n"/>
      <c r="E15" s="75" t="n"/>
      <c r="F15" s="75" t="n"/>
      <c r="G15" s="75" t="n"/>
      <c r="H15" s="75" t="n"/>
      <c r="I15" s="75" t="n"/>
      <c r="J15" s="75" t="n"/>
    </row>
    <row r="16" ht="15" customHeight="1" s="47">
      <c r="A16" s="74" t="inlineStr">
        <is>
          <t>source6</t>
        </is>
      </c>
      <c r="B16" s="75" t="inlineStr">
        <is>
          <t>Fokusbern.com, Introduction to Caritas Perspective SIB, https://www.fokus-bern.ch/projekte/social-impact-bond/; Social Finance Impact Bond Global Database project webpage (accessed 25/07/2019), https://sibdatabase.socialfinance.org.uk/?project_id=111</t>
        </is>
      </c>
      <c r="C16" s="75" t="n"/>
      <c r="D16" s="75" t="n"/>
      <c r="E16" s="75" t="n"/>
      <c r="F16" s="75" t="n"/>
      <c r="G16" s="75" t="n"/>
      <c r="H16" s="75" t="n"/>
      <c r="I16" s="75" t="n"/>
      <c r="J16" s="75" t="n"/>
    </row>
    <row r="17" ht="15" customHeight="1" s="47">
      <c r="A17" s="74" t="inlineStr">
        <is>
          <t>source7</t>
        </is>
      </c>
      <c r="B17" s="75" t="inlineStr">
        <is>
          <t>Social Finance Impact Bond Global Database project webpage (accessed 25/07/2019), https://sibdatabase.socialfinance.org.uk/?project_id=111</t>
        </is>
      </c>
      <c r="C17" s="75" t="n"/>
      <c r="D17" s="75" t="n"/>
      <c r="E17" s="75" t="n"/>
      <c r="F17" s="75" t="n"/>
      <c r="G17" s="75" t="n"/>
      <c r="H17" s="75" t="n"/>
      <c r="I17" s="75" t="n"/>
      <c r="J17" s="75" t="n"/>
    </row>
    <row r="18" ht="15" customHeight="1" s="47">
      <c r="A18" s="74" t="inlineStr">
        <is>
          <t>source8</t>
        </is>
      </c>
      <c r="B18"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13</t>
        </is>
      </c>
      <c r="C18" s="75" t="n"/>
      <c r="D18" s="75" t="n"/>
      <c r="E18" s="75" t="n"/>
      <c r="F18" s="75" t="n"/>
      <c r="G18" s="75" t="n"/>
      <c r="H18" s="75" t="n"/>
      <c r="I18" s="75" t="n"/>
      <c r="J18" s="75" t="n"/>
    </row>
    <row r="19" ht="15" customHeight="1" s="47">
      <c r="A19" s="74" t="inlineStr">
        <is>
          <t>source9</t>
        </is>
      </c>
      <c r="B19"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22</t>
        </is>
      </c>
      <c r="C19" s="75" t="n"/>
      <c r="D19" s="75" t="n"/>
      <c r="E19" s="75" t="n"/>
      <c r="F19" s="75" t="n"/>
      <c r="G19" s="75" t="n"/>
      <c r="H19" s="75" t="n"/>
      <c r="I19" s="75" t="n"/>
      <c r="J19" s="75" t="n"/>
    </row>
    <row r="20" ht="15" customHeight="1" s="47">
      <c r="A20" s="74" t="inlineStr">
        <is>
          <t>source10</t>
        </is>
      </c>
      <c r="B20"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t>
        </is>
      </c>
      <c r="C20" s="75" t="n"/>
      <c r="D20" s="75" t="n"/>
      <c r="E20" s="75" t="n"/>
      <c r="F20" s="75" t="n"/>
      <c r="G20" s="75" t="n"/>
      <c r="H20" s="75" t="n"/>
      <c r="I20" s="75" t="n"/>
      <c r="J20" s="75" t="n"/>
    </row>
    <row r="21" ht="15" customHeight="1" s="47">
      <c r="A21" s="74" t="inlineStr">
        <is>
          <t>source11</t>
        </is>
      </c>
      <c r="B21"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p.1 - 2</t>
        </is>
      </c>
      <c r="C21" s="75" t="n"/>
      <c r="D21" s="75" t="n"/>
      <c r="E21" s="75" t="n"/>
      <c r="F21" s="75" t="n"/>
      <c r="G21" s="75" t="n"/>
      <c r="H21" s="75" t="n"/>
      <c r="I21" s="75" t="n"/>
      <c r="J21" s="75" t="n"/>
    </row>
    <row r="22" ht="15" customHeight="1" s="47">
      <c r="A22" s="74" t="inlineStr">
        <is>
          <t>source12</t>
        </is>
      </c>
      <c r="B22" s="75" t="inlineStr">
        <is>
          <t>1) Translation of the interim evaluation "Zwischenbericht Evaluation Social Impact Bond 2015 - 2020, Pilotprojekt Supported Employment für Flüchtlinge und Vorläufig Aufgenommene «Caritas Perspektive» " (J.Guggisberg, P. Stettler BASS AG, June 2018) (accessed 24 July 2019) https://www.buerobass.ch/fileadmin/Files/2018/GEF_2018_SocialImpactBond_Zwischenbericht.pdf 2) Translation of the interim evaluation "Zwischenbericht Evaluation Social Impact Bond 2015 - 2020, Pilotprojekt Supported Employment für Flüchtlinge und Vorläufig Aufgenommene «Caritas Perspektive» " (J.Guggisberg, P. Stettler BASS AG, June 2018), page I (accessed 24 July 2019) https://www.buerobass.ch/fileadmin/Files/2018/GEF_2018_SocialImpactBond_Zwischenbericht.pdf 3) Translation of a presentation by the Health and Welfare Directorate Canton Bern on the "Caritas Perspective SIB" (June 2015), page 14 ( accessed 24 June 2019) https://www.gef.be.ch/gef/de/index/direktion/ueber-die-direktion/aktuell.assetref/dam/documents/portal/Medienmitteilungen/de/2015/06/2015-06-16-folien-zu-referaten.pdf 4) Translation of a presentation by the Health and Welfare Directorate Canton Bern on the "Caritas Perspective SIB" (June 2015), page 15-17 ( accessed 24 June 2019) https://www.gef.be.ch/gef/de/index/direktion/ueber-die-direktion/aktuell.assetref/dam/documents/portal/Medienmitteilungen/de/2015/06/2015-06-16-folien-zu-referaten.pdf</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Caritas Perspektive (Caritas Perspective)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Swiss Francs</t>
        </is>
      </c>
    </row>
    <row r="39" ht="58.5" customHeight="1" s="47">
      <c r="A39" s="73" t="n"/>
      <c r="B39" s="73" t="inlineStr">
        <is>
          <t>(min amount)</t>
        </is>
      </c>
      <c r="C39" s="75" t="n"/>
    </row>
    <row r="40" ht="58.5" customHeight="1" s="47">
      <c r="A40" s="73" t="n"/>
      <c r="B40" s="73" t="inlineStr">
        <is>
          <t>(exact amount)</t>
        </is>
      </c>
      <c r="C40" s="75" t="n">
        <v>2700000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2805540.716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Based on the "Supported Employment Approach", the aim is to integrate refugees into the primary employement market as quickly as possible (first place, then train). After assessing a potential for a direct placement into the employment, an integration plan is drawn up with each participant, which sets out the goals and measures in the short and medium term; the future employer is closely involved in that process. Qualifying support measure take place during employement; likewise participants receive ongoing coaching. If a direct entry into employment is not considered as appropriate, particpants receive individual support measures to get employment ready. Each participant is allocated to a single coach. Employers can receive for a period up to 6 months a subvention for training in case the participant is not fully capable of fullfilling the work requirements.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Recognised refugees or other migrants with a temporarily right to stay who are not in training or employment, show a medium to high likeliness for employment integration and fall under the jurisdiction of the canton of Bern. </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1) Key sources.  2) Evaluator: BASS (Büro für arbeits- und sozialpolitische Studien, BASS AG) - interim (2018) and final report (2021). 3) For performance management six indicators are used which differentiate between the level of employability. 100 points (corresponding to 100%) is the maximum sum if all targets have been achieved. 4) The provider is entitled to success payments and is liable to a penalty for underperfromance. If the agreed target is exceeded by 5% or more and up to a 40% excess, it is entitled to a bonus of up to 1.5% of total programme costs (CHF 40,500). If the agreed target is not not met by 5% or more and up to a 40% shortfall, it is liable to pay a penalty of up to 1.5% of total programme costs (CHF 40,500). Likewise for investors, if the agreed target is reached or exceeded investors will be repaid principal plus interest of 0.25% p.a. (CHF 33,750) and up to 1% p.a. for an excess in performance of 40% or more (CHF 137,700). If the agreed target is not reached, investors will not receive any interest and principal will not be repaid in full, with a maximum reduction of 4.9%  of total project costs for a shortfall in performance of 40% or more (approx. 1.0% p.a. = CHF 132,300)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INDIGO-ORG-0079</t>
        </is>
      </c>
      <c r="B11" s="83" t="inlineStr">
        <is>
          <t>Caritas Bern (Perspective)</t>
        </is>
      </c>
      <c r="C11" s="83" t="n"/>
      <c r="D11" s="83" t="n"/>
      <c r="E11" s="83" t="n"/>
      <c r="F11" s="83" t="n"/>
      <c r="G11" s="83" t="n"/>
      <c r="H11" s="83" t="n"/>
      <c r="I11" s="83" t="n"/>
      <c r="J11" s="83" t="n"/>
      <c r="K11" s="83" t="n"/>
    </row>
    <row r="12" ht="15" customHeight="1" s="47">
      <c r="A12" s="83" t="inlineStr">
        <is>
          <t>INDIGO-ORG-0080</t>
        </is>
      </c>
      <c r="B12" s="83" t="inlineStr">
        <is>
          <t>Fokus Bern</t>
        </is>
      </c>
      <c r="C12" s="83" t="n"/>
      <c r="D12" s="83" t="n"/>
      <c r="E12" s="83" t="n"/>
      <c r="F12" s="83" t="n"/>
      <c r="G12" s="83" t="n"/>
      <c r="H12" s="83" t="n"/>
      <c r="I12" s="83" t="n"/>
      <c r="J12" s="83" t="n"/>
      <c r="K12" s="83" t="n"/>
    </row>
    <row r="13" ht="15" customHeight="1" s="47">
      <c r="A13" s="83" t="inlineStr">
        <is>
          <t>INDIGO-ORG-0081</t>
        </is>
      </c>
      <c r="B13" s="83" t="inlineStr">
        <is>
          <t>Invethos AG</t>
        </is>
      </c>
      <c r="C13" s="83" t="n"/>
      <c r="D13" s="83" t="n"/>
      <c r="E13" s="83" t="n"/>
      <c r="F13" s="83" t="n"/>
      <c r="G13" s="83" t="n"/>
      <c r="H13" s="83" t="n"/>
      <c r="I13" s="83" t="n"/>
      <c r="J13" s="83" t="n"/>
      <c r="K13" s="83" t="n"/>
    </row>
    <row r="14" ht="15" customHeight="1" s="47">
      <c r="A14" s="83" t="inlineStr">
        <is>
          <t>INDIGO-ORG-0082</t>
        </is>
      </c>
      <c r="B14" s="83" t="inlineStr">
        <is>
          <t>Gesundheits- und Fürsorgedirektion Kanton Bern (Health and Welfare Directorate Canton Bern)</t>
        </is>
      </c>
      <c r="C14" s="83" t="n"/>
      <c r="D14" s="83" t="n"/>
      <c r="E14" s="83" t="n"/>
      <c r="F14" s="83" t="n"/>
      <c r="G14" s="83" t="n"/>
      <c r="H14" s="83" t="n"/>
      <c r="I14" s="83" t="n"/>
      <c r="J14" s="83" t="n"/>
      <c r="K14" s="83" t="n"/>
    </row>
    <row r="15" ht="15" customHeight="1" s="47">
      <c r="A15" s="83" t="inlineStr">
        <is>
          <t>INDIGO-ORG-0083</t>
        </is>
      </c>
      <c r="B15" s="83" t="inlineStr">
        <is>
          <t>Social Impact Bond AG (contributing investors are not 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INDIGO-ORG-0079</t>
        </is>
      </c>
      <c r="C11" s="83" t="inlineStr">
        <is>
          <t>Caritas Bern (Perspective)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Bern, Switzerland</t>
        </is>
      </c>
      <c r="C11" s="75" t="n"/>
      <c r="D11" s="75" t="inlineStr">
        <is>
          <t>CH</t>
        </is>
      </c>
      <c r="E11" s="75" t="n">
        <v>46.93932</v>
      </c>
      <c r="F11" s="75" t="n">
        <v>7.448226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INDIGO-ORG-0082</t>
        </is>
      </c>
      <c r="B11" s="83" t="inlineStr">
        <is>
          <t>Gesundheits- und Fürsorgedirektion Kanton Bern (Health and Welfare Directorate Canton Bern)</t>
        </is>
      </c>
      <c r="C11" s="75" t="n"/>
      <c r="D11" s="75" t="n"/>
      <c r="E11" s="75" t="inlineStr">
        <is>
          <t>CHF 290.000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INDIGO-ORG-0083</t>
        </is>
      </c>
      <c r="C11" s="83" t="inlineStr">
        <is>
          <t>Social Impact Bond AG (contributing investors are not disclosed)</t>
        </is>
      </c>
      <c r="D11" s="75" t="n"/>
      <c r="E11" s="75" t="inlineStr">
        <is>
          <t>Swiss Francs</t>
        </is>
      </c>
      <c r="F11" s="75" t="n"/>
      <c r="G11" s="75" t="n">
        <v>2700000</v>
      </c>
      <c r="H11" s="75" t="n"/>
      <c r="I11" s="75" t="n"/>
      <c r="J11" s="75" t="n">
        <v>2805540.716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INDIGO-ORG-0080</t>
        </is>
      </c>
      <c r="B11" s="83" t="inlineStr">
        <is>
          <t>Fokus Bern</t>
        </is>
      </c>
      <c r="C11" s="75" t="n"/>
      <c r="D11" s="75" t="n"/>
      <c r="E11" s="84" t="n"/>
      <c r="F11" s="75" t="n"/>
    </row>
    <row r="12" ht="15" customHeight="1" s="47">
      <c r="A12" s="84" t="inlineStr">
        <is>
          <t>INDIGO-ORG-0081</t>
        </is>
      </c>
      <c r="B12" s="83" t="inlineStr">
        <is>
          <t>Invethos 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primary employment market or completion of a vocational training. Number of refugees and other migrants who are employed on a permanent contract basis at industry standard conditions in the primary employment market or have completed vocational training at level 2 (equivalent to GCSE).</t>
        </is>
      </c>
      <c r="C11" s="75" t="n"/>
      <c r="D11" s="75" t="n">
        <v>120</v>
      </c>
      <c r="E11" s="75" t="n"/>
      <c r="F11" s="75" t="n"/>
      <c r="G11" s="75" t="n"/>
      <c r="H11" s="75" t="n"/>
      <c r="I11" s="75" t="n"/>
      <c r="J11" s="75" t="n"/>
      <c r="K11" s="75" t="n"/>
      <c r="L11" s="75" t="inlineStr">
        <is>
          <t>8</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2026-10-06T01:45:27Z</dcterms:modified>
  <cp:revision>110</cp:revision>
</cp:coreProperties>
</file>