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INDIGO-POJ-0056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New Zealand Treasury Social Bonds Information Release, 2017 p. 4 accessed on 29/07/2019 at https://treasury.govt.nz/sites/default/files/2016-11/sb-3692862.pdf</t>
        </is>
      </c>
      <c r="C11" s="75" t="n"/>
      <c r="D11" s="75" t="n"/>
      <c r="E11" s="75" t="n"/>
      <c r="F11" s="75" t="n"/>
      <c r="G11" s="75" t="n"/>
      <c r="H11" s="75" t="n"/>
      <c r="I11" s="75" t="n"/>
      <c r="J11" s="75" t="n"/>
    </row>
    <row r="12" ht="15" customHeight="1" s="47">
      <c r="A12" s="74" t="inlineStr">
        <is>
          <t>source2</t>
        </is>
      </c>
      <c r="B12" s="75" t="inlineStr">
        <is>
          <t>New Zealand Treasury Social Bonds Information Release, 2017 p. 2 accessed on 29/07/2019 at https://treasury.govt.nz/sites/default/files/2016-11/sb-3692862.pdf</t>
        </is>
      </c>
      <c r="C12" s="75" t="n"/>
      <c r="D12" s="75" t="n"/>
      <c r="E12" s="75" t="n"/>
      <c r="F12" s="75" t="n"/>
      <c r="G12" s="75" t="n"/>
      <c r="H12" s="75" t="n"/>
      <c r="I12" s="75" t="n"/>
      <c r="J12" s="75" t="n"/>
    </row>
    <row r="13" ht="15" customHeight="1" s="47">
      <c r="A13" s="74" t="inlineStr">
        <is>
          <t>source3</t>
        </is>
      </c>
      <c r="B13" s="75" t="inlineStr">
        <is>
          <t>New Zealand Treasury and Ministry of Health joint report Social Bonds information release, 2017, p. 7 accessed on 29/07/2019 at https://treasury.govt.nz/sites/default/files/2016-11/sb-3693730.pdf</t>
        </is>
      </c>
      <c r="C13" s="75" t="n"/>
      <c r="D13" s="75" t="n"/>
      <c r="E13" s="75" t="n"/>
      <c r="F13" s="75" t="n"/>
      <c r="G13" s="75" t="n"/>
      <c r="H13" s="75" t="n"/>
      <c r="I13" s="75" t="n"/>
      <c r="J13" s="75" t="n"/>
    </row>
    <row r="14" ht="15" customHeight="1" s="47">
      <c r="A14" s="74" t="inlineStr">
        <is>
          <t>source4</t>
        </is>
      </c>
      <c r="B14" s="75" t="inlineStr">
        <is>
          <t>New Zealand Treasury and Ministry of Health joint report Social Bonds information release, 2017, p. 3 accessed on 29/07/2019 at https://treasury.govt.nz/sites/default/files/2016-11/sb-3693730.pdf</t>
        </is>
      </c>
      <c r="C14" s="75" t="n"/>
      <c r="D14" s="75" t="n"/>
      <c r="E14" s="75" t="n"/>
      <c r="F14" s="75" t="n"/>
      <c r="G14" s="75" t="n"/>
      <c r="H14" s="75" t="n"/>
      <c r="I14" s="75" t="n"/>
      <c r="J14" s="75" t="n"/>
    </row>
    <row r="15" ht="15" customHeight="1" s="47">
      <c r="A15" s="74" t="inlineStr">
        <is>
          <t>source5</t>
        </is>
      </c>
      <c r="B15" s="75" t="inlineStr">
        <is>
          <t>Redacted information in New Zealand Treasury and Ministry of Health joint report Social Bonds information release, 2017, p. 3 accessed on 29/07/2019 at https://treasury.govt.nz/sites/default/files/2016-11/sb-3693730.pdf</t>
        </is>
      </c>
      <c r="C15" s="75" t="n"/>
      <c r="D15" s="75" t="n"/>
      <c r="E15" s="75" t="n"/>
      <c r="F15" s="75" t="n"/>
      <c r="G15" s="75" t="n"/>
      <c r="H15" s="75" t="n"/>
      <c r="I15" s="75" t="n"/>
      <c r="J15" s="75" t="n"/>
    </row>
    <row r="16" ht="15" customHeight="1" s="47">
      <c r="A16" s="74" t="inlineStr">
        <is>
          <t>source6</t>
        </is>
      </c>
      <c r="B16" s="75" t="inlineStr">
        <is>
          <t>Wilberforce Foundation early investor in government’s first Social Impact Bond, accessed on 29/07/2019 at http://www.wilberforce.org.nz/news/wilberforce_early_investor_in_social_impact_bond</t>
        </is>
      </c>
      <c r="C16" s="75" t="n"/>
      <c r="D16" s="75" t="n"/>
      <c r="E16" s="75" t="n"/>
      <c r="F16" s="75" t="n"/>
      <c r="G16" s="75" t="n"/>
      <c r="H16" s="75" t="n"/>
      <c r="I16" s="75" t="n"/>
      <c r="J16" s="75" t="n"/>
    </row>
    <row r="17" ht="15" customHeight="1" s="47">
      <c r="A17" s="74" t="inlineStr">
        <is>
          <t>source7</t>
        </is>
      </c>
      <c r="B17" s="75" t="inlineStr">
        <is>
          <t>New Zealand Treasury Social Bonds Information Release, 2017 p. 4 accessed on 29/07/2019 at https://treasury.govt.nz/sites/default/files/2016-11/sb-3692862.pdf  and Wilberforce Foundation early investor in government’s first Social Impact Bond, accessed on 29/07/2019 at http://www.wilberforce.org.nz/news/wilberforce_early_investor_in_social_impact_bond</t>
        </is>
      </c>
      <c r="C17" s="75" t="n"/>
      <c r="D17" s="75" t="n"/>
      <c r="E17" s="75" t="n"/>
      <c r="F17" s="75" t="n"/>
      <c r="G17" s="75" t="n"/>
      <c r="H17" s="75" t="n"/>
      <c r="I17" s="75" t="n"/>
      <c r="J17" s="75" t="n"/>
    </row>
    <row r="18" ht="15" customHeight="1" s="47">
      <c r="A18" s="74" t="inlineStr">
        <is>
          <t>source8</t>
        </is>
      </c>
      <c r="B18" s="75" t="inlineStr">
        <is>
          <t>New Zealand Treasury and Ministry of Health joint report Social Bonds information release, 2017, p. 6 accessed on 29/07/2019 at https://treasury.govt.nz/sites/default/files/2016-11/sb-3693730.pdf</t>
        </is>
      </c>
      <c r="C18" s="75" t="n"/>
      <c r="D18" s="75" t="n"/>
      <c r="E18" s="75" t="n"/>
      <c r="F18" s="75" t="n"/>
      <c r="G18" s="75" t="n"/>
      <c r="H18" s="75" t="n"/>
      <c r="I18" s="75" t="n"/>
      <c r="J18" s="75" t="n"/>
    </row>
    <row r="19" ht="15" customHeight="1" s="47">
      <c r="A19" s="74" t="inlineStr">
        <is>
          <t>source9</t>
        </is>
      </c>
      <c r="B19" s="75" t="inlineStr">
        <is>
          <t>Ministry of Social Development Memo, Update on the Supporting People with mental illness to gain and sustain employment (Pilot Social Bonds Tranaction) from p. 34 accessed on 29/07/2019 at https://www.msd.govt.nz/documents/about-msd-and-our-work/publications-resources/official-information-responses/2018/september/r-20180919-mental-health-and-employment-social-bond-pilot.pdf</t>
        </is>
      </c>
      <c r="C19" s="75" t="n"/>
      <c r="D19" s="75" t="n"/>
      <c r="E19" s="75" t="n"/>
      <c r="F19" s="75" t="n"/>
      <c r="G19" s="75" t="n"/>
      <c r="H19" s="75" t="n"/>
      <c r="I19" s="75" t="n"/>
      <c r="J19" s="75" t="n"/>
    </row>
    <row r="20" ht="15" customHeight="1" s="47">
      <c r="A20" s="74" t="inlineStr">
        <is>
          <t>sourcehackandlearn2021-08</t>
        </is>
      </c>
      <c r="B20" s="75" t="inlineStr">
        <is>
          <t>Hack and Learn - August 2021</t>
        </is>
      </c>
      <c r="C20" s="75" t="n"/>
      <c r="D20" s="75" t="n"/>
      <c r="E20" s="75" t="n"/>
      <c r="F20" s="75" t="n"/>
      <c r="G20" s="75" t="n"/>
      <c r="H20" s="75" t="n"/>
      <c r="I20" s="75" t="n"/>
      <c r="J20" s="75" t="n"/>
    </row>
    <row r="21" ht="15" customHeight="1" s="47">
      <c r="A21" s="74" t="inlineStr">
        <is>
          <t>source10</t>
        </is>
      </c>
      <c r="B21" s="75" t="inlineStr">
        <is>
          <t xml:space="preserve">Email correspondece with G Fund Limited Auckland on 22 February 2023. </t>
        </is>
      </c>
      <c r="C21" s="75" t="inlineStr">
        <is>
          <t>Email correspondence</t>
        </is>
      </c>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Improving Mental Health and Employment Social Bond (Auckland)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2017-02</t>
        </is>
      </c>
    </row>
    <row r="30" ht="44" customHeight="1" s="47">
      <c r="A30" s="73" t="inlineStr">
        <is>
          <t>Anticipated end date of service provision</t>
        </is>
      </c>
      <c r="B30" s="73" t="n"/>
      <c r="C30" s="75" t="n"/>
    </row>
    <row r="31" ht="44" customHeight="1" s="47">
      <c r="A31" s="73" t="inlineStr">
        <is>
          <t>Actual end date of service provision</t>
        </is>
      </c>
      <c r="B31" s="73" t="n"/>
      <c r="C31" s="75" t="n">
        <v>2018</v>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 source10</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1500000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This 'social bond' is designed to improve the employment outcomes for those with mental health conditions, delivering reduced welfare dependence and improved mental health outcomes. Once people have been selected for the programme, APM undertake an employment matching role, customised for each client. Once the client has gained employment the service continues with a mentoring and wraparound support programme to help with the transition from a benefit to paid work.</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programme seeks to help jobseekers, receiving a Main Benefit and who have a diagnosed mental health condition in the Auckland suburbs of Manukau, Manuwera, Clendon, Papakura, Pukekohe and Waiuku.</t>
        </is>
      </c>
    </row>
    <row r="72" ht="58.5" customHeight="1" s="47">
      <c r="A72" s="77" t="inlineStr">
        <is>
          <t>Targeted number of unique service users 
Or beneficiaries (total)</t>
        </is>
      </c>
      <c r="B72" s="73" t="n"/>
      <c r="C72" s="75" t="n">
        <v>1700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inlineStr">
        <is>
          <t>Services are provided by an experienced, for-profit service provider. According to NZ Treasury  the bond’s base case or expected performance occurs when 43% of the referred clients are placed in employment. This compares with a counterfactual where 10% find employment without any interventions, and a 30% target for the main comparable MSD intervention, Work-to-Wellness contracts.To improve potential interest in the bonds, the $1.5m of private investment is split into two classes. On base case assumptions, less risky Class A capital is expected to return 7%, and more risky Class B 13%. The contract caps maximum potential yields at 9% and 17% respectively (with any surplus returned to the Crown). Downside risks are also considerable, with early termination only possible after yields have dropped to around 3% on Class A and -19% on Class B</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INDIGO-ORG-0149</t>
        </is>
      </c>
      <c r="B11" s="83" t="inlineStr">
        <is>
          <t>APM Workcare Ltd.</t>
        </is>
      </c>
      <c r="C11" s="83" t="n"/>
      <c r="D11" s="83" t="n"/>
      <c r="E11" s="83" t="n"/>
      <c r="F11" s="83" t="n"/>
      <c r="G11" s="83" t="n"/>
      <c r="H11" s="83" t="n"/>
      <c r="I11" s="83" t="n"/>
      <c r="J11" s="83" t="n"/>
      <c r="K11" s="83" t="n"/>
    </row>
    <row r="12" ht="15" customHeight="1" s="47">
      <c r="A12" s="83" t="inlineStr">
        <is>
          <t>INDIGO-ORG-0150</t>
        </is>
      </c>
      <c r="B12" s="83" t="inlineStr">
        <is>
          <t>The Social Bonds Pilot team (within government of New Zealand)</t>
        </is>
      </c>
      <c r="C12" s="83" t="n"/>
      <c r="D12" s="83" t="n"/>
      <c r="E12" s="83" t="n"/>
      <c r="F12" s="83" t="n"/>
      <c r="G12" s="83" t="n"/>
      <c r="H12" s="83" t="n"/>
      <c r="I12" s="83" t="n"/>
      <c r="J12" s="83" t="n"/>
      <c r="K12" s="83" t="n"/>
    </row>
    <row r="13" ht="15" customHeight="1" s="47">
      <c r="A13" s="83" t="inlineStr">
        <is>
          <t>INDIGO-ORG-0151</t>
        </is>
      </c>
      <c r="B13" s="83" t="inlineStr">
        <is>
          <t>Ministry of Social Development</t>
        </is>
      </c>
      <c r="C13" s="83" t="n"/>
      <c r="D13" s="83" t="n"/>
      <c r="E13" s="83" t="n"/>
      <c r="F13" s="83" t="n"/>
      <c r="G13" s="83" t="n"/>
      <c r="H13" s="83" t="n"/>
      <c r="I13" s="83" t="n"/>
      <c r="J13" s="83" t="n"/>
      <c r="K13" s="83" t="n"/>
    </row>
    <row r="14" ht="15" customHeight="1" s="47">
      <c r="A14" s="83" t="inlineStr">
        <is>
          <t>INDIGO-ORG-0152</t>
        </is>
      </c>
      <c r="B14" s="83" t="inlineStr">
        <is>
          <t>Prospect Investment Management</t>
        </is>
      </c>
      <c r="C14" s="83" t="n"/>
      <c r="D14" s="83" t="n"/>
      <c r="E14" s="83" t="n"/>
      <c r="F14" s="83" t="n"/>
      <c r="G14" s="83" t="n"/>
      <c r="H14" s="83" t="n"/>
      <c r="I14" s="83" t="n"/>
      <c r="J14" s="83" t="n"/>
      <c r="K14" s="83" t="n"/>
    </row>
    <row r="15" ht="15" customHeight="1" s="47">
      <c r="A15" s="83" t="inlineStr">
        <is>
          <t>INDIGO-ORG-0153</t>
        </is>
      </c>
      <c r="B15" s="83" t="inlineStr">
        <is>
          <t>Janssen (of the Johnson &amp; Johnson Family of Companies in New Zealand)</t>
        </is>
      </c>
      <c r="C15" s="83" t="n"/>
      <c r="D15" s="83" t="n"/>
      <c r="E15" s="83" t="n"/>
      <c r="F15" s="83" t="n"/>
      <c r="G15" s="83" t="n"/>
      <c r="H15" s="83" t="n"/>
      <c r="I15" s="83" t="n"/>
      <c r="J15" s="83" t="n"/>
      <c r="K15" s="83" t="n"/>
    </row>
    <row r="16" ht="15" customHeight="1" s="47">
      <c r="A16" s="83" t="inlineStr">
        <is>
          <t>INDIGO-ORG-0155</t>
        </is>
      </c>
      <c r="B16" s="83" t="inlineStr">
        <is>
          <t>Wilberforce Foundation</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INDIGO-ORG-0149</t>
        </is>
      </c>
      <c r="C11" s="83" t="inlineStr">
        <is>
          <t>APM Workcare Ltd.</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Six Auckland suburbs of Manukau, Manuwera, Clendon, Papakura, Pukekohe and Waiuku.</t>
        </is>
      </c>
      <c r="C11" s="75" t="n"/>
      <c r="D11" s="75" t="inlineStr">
        <is>
          <t>NZ</t>
        </is>
      </c>
      <c r="E11" s="75" t="n">
        <v>-36.863848</v>
      </c>
      <c r="F11" s="75" t="n">
        <v>174.811828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INDIGO-ORG-0151</t>
        </is>
      </c>
      <c r="B11" s="83" t="inlineStr">
        <is>
          <t>Ministry of Social Development</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INDIGO-ORG-0152</t>
        </is>
      </c>
      <c r="C11" s="83" t="inlineStr">
        <is>
          <t>Prospect Investment Management</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INDIGO-ORG-0153</t>
        </is>
      </c>
      <c r="C12" s="83" t="inlineStr">
        <is>
          <t>Janssen (of the Johnson &amp; Johnson Family of Companies in New Zealand)</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INDIGO-ORG-0149</t>
        </is>
      </c>
      <c r="C13" s="83" t="inlineStr">
        <is>
          <t>APM Workcare Ltd.</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INDIGO-ORG-0155</t>
        </is>
      </c>
      <c r="C14" s="83" t="inlineStr">
        <is>
          <t>Wilberforce Foundation</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INDIGO-ORG-0150</t>
        </is>
      </c>
      <c r="B11" s="83" t="inlineStr">
        <is>
          <t>The Social Bonds Pilot team (within government of New Zealand)</t>
        </is>
      </c>
      <c r="C11" s="75" t="n"/>
      <c r="D11" s="75" t="n"/>
      <c r="E11" s="84" t="n"/>
      <c r="F11" s="75" t="inlineStr">
        <is>
          <t>The Social Bonds Pilot team (within government) has helped APMW explore and broker potential investment.</t>
        </is>
      </c>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Work placement rate.</t>
        </is>
      </c>
      <c r="C11" s="75" t="n"/>
      <c r="D11" s="75" t="n">
        <v>1700</v>
      </c>
      <c r="E11" s="75" t="n"/>
      <c r="F11" s="75" t="n"/>
      <c r="G11" s="75" t="n"/>
      <c r="H11" s="75" t="n"/>
      <c r="I11" s="75" t="n"/>
      <c r="J11" s="75" t="n"/>
      <c r="K11" s="75" t="n"/>
      <c r="L11" s="75" t="inlineStr">
        <is>
          <t>8</t>
        </is>
      </c>
      <c r="M11" s="75" t="inlineStr">
        <is>
          <t>3</t>
        </is>
      </c>
      <c r="N11" s="75" t="inlineStr">
        <is>
          <t>8.5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2026-08-13T06:16:01Z</dcterms:modified>
  <cp:revision>110</cp:revision>
</cp:coreProperties>
</file>