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Aspire Social Impact Bond Annual Investor report, 2018 accessed on 24/07/2019 at file:///Users/bsog0147/Downloads/993_aspire_sib_annual_investor_report_2018-web_singles.pdf</t>
        </is>
      </c>
      <c r="C11" s="75" t="n"/>
      <c r="D11" s="75" t="n"/>
      <c r="E11" s="75" t="n"/>
      <c r="F11" s="75" t="n"/>
      <c r="G11" s="75" t="n"/>
      <c r="H11" s="75" t="n"/>
      <c r="I11" s="75" t="n"/>
      <c r="J11" s="75" t="n"/>
    </row>
    <row r="12" ht="15" customHeight="1" s="47">
      <c r="A12" s="74" t="inlineStr">
        <is>
          <t>source2</t>
        </is>
      </c>
      <c r="B12" s="75" t="inlineStr">
        <is>
          <t>Inferred from Social Ventures Australia Aspire Social Impact Bond Annual Investor report, 2018 p. 3 accessed on 24/07/2019 at file:///Users/bsog0147/Downloads/993_aspire_sib_annual_investor_report_2018-web_singles.pdf</t>
        </is>
      </c>
      <c r="C12" s="75" t="n"/>
      <c r="D12" s="75" t="n"/>
      <c r="E12" s="75" t="n"/>
      <c r="F12" s="75" t="n"/>
      <c r="G12" s="75" t="n"/>
      <c r="H12" s="75" t="n"/>
      <c r="I12" s="75" t="n"/>
      <c r="J12" s="75" t="n"/>
    </row>
    <row r="13" ht="15" customHeight="1" s="47">
      <c r="A13" s="74" t="inlineStr">
        <is>
          <t>source3</t>
        </is>
      </c>
      <c r="B13" s="75" t="inlineStr">
        <is>
          <t>Social Ventures Australia Aspire Social Impact Bond Annual Investor report, 2018 p. 3 accessed on 24/07/2019 at file:///Users/bsog0147/Downloads/993_aspire_sib_annual_investor_report_2018-web_singles.pdf</t>
        </is>
      </c>
      <c r="C13" s="75" t="n"/>
      <c r="D13" s="75" t="n"/>
      <c r="E13" s="75" t="n"/>
      <c r="F13" s="75" t="n"/>
      <c r="G13" s="75" t="n"/>
      <c r="H13" s="75" t="n"/>
      <c r="I13" s="75" t="n"/>
      <c r="J13" s="75" t="n"/>
    </row>
    <row r="14" ht="15" customHeight="1" s="47">
      <c r="A14" s="74" t="inlineStr">
        <is>
          <t>source4</t>
        </is>
      </c>
      <c r="B14" s="75" t="inlineStr">
        <is>
          <t>Social Ventures Australia Aspire Social Impact Bond Annual Investor report, 2018 p. 5 accessed on 24/07/2019 at file:///Users/bsog0147/Downloads/993_aspire_sib_annual_investor_report_2018-web_singles.pdf</t>
        </is>
      </c>
      <c r="C14" s="75" t="n"/>
      <c r="D14" s="75" t="n"/>
      <c r="E14" s="75" t="n"/>
      <c r="F14" s="75" t="n"/>
      <c r="G14" s="75" t="n"/>
      <c r="H14" s="75" t="n"/>
      <c r="I14" s="75" t="n"/>
      <c r="J14" s="75" t="n"/>
    </row>
    <row r="15" ht="15" customHeight="1" s="47">
      <c r="A15" s="74" t="inlineStr">
        <is>
          <t>source5</t>
        </is>
      </c>
      <c r="B15" s="75" t="inlineStr">
        <is>
          <t>Social Ventures Australia Aspire Social Impact Bond Annual Investor report, 2018 p. 4 accessed on 24/07/2019 at file:///Users/bsog0147/Downloads/993_aspire_sib_annual_investor_report_2018-web_singles.pdf note that 'SIB term' may not equate directly to the service delivery duration.</t>
        </is>
      </c>
      <c r="C15" s="75" t="n"/>
      <c r="D15" s="75" t="n"/>
      <c r="E15" s="75" t="n"/>
      <c r="F15" s="75" t="n"/>
      <c r="G15" s="75" t="n"/>
      <c r="H15" s="75" t="n"/>
      <c r="I15" s="75" t="n"/>
      <c r="J15" s="75" t="n"/>
    </row>
    <row r="16" ht="15" customHeight="1" s="47">
      <c r="A16" s="74" t="inlineStr">
        <is>
          <t>source6</t>
        </is>
      </c>
      <c r="B16" s="75" t="inlineStr">
        <is>
          <t>Social Ventures Australia Aspire Social Impact Bond Annual Investor report, 2018 p. 15 accessed on 24/07/2019 at file:///Users/bsog0147/Downloads/993_aspire_sib_annual_investor_report_2018-web_singles.pdf</t>
        </is>
      </c>
      <c r="C16" s="75" t="n"/>
      <c r="D16" s="75" t="n"/>
      <c r="E16" s="75" t="n"/>
      <c r="F16" s="75" t="n"/>
      <c r="G16" s="75" t="n"/>
      <c r="H16" s="75" t="n"/>
      <c r="I16" s="75" t="n"/>
      <c r="J16" s="75" t="n"/>
    </row>
    <row r="17" ht="15" customHeight="1" s="47">
      <c r="A17" s="74" t="inlineStr">
        <is>
          <t>source7</t>
        </is>
      </c>
      <c r="B17" s="75" t="inlineStr">
        <is>
          <t>Social Ventures Australia Aspire Social Impact Bond, N.D. p. 2 accessed on 24/07/2019 at https://www.socialventures.com.au/assets/Aspire-SIB_About-web.pdf</t>
        </is>
      </c>
      <c r="C17" s="75" t="n"/>
      <c r="D17" s="75" t="n"/>
      <c r="E17" s="75" t="n"/>
      <c r="F17" s="75" t="n"/>
      <c r="G17" s="75" t="n"/>
      <c r="H17" s="75" t="n"/>
      <c r="I17" s="75" t="n"/>
      <c r="J17" s="75" t="n"/>
    </row>
    <row r="18" ht="15" customHeight="1" s="47">
      <c r="A18" s="74" t="inlineStr">
        <is>
          <t>source8</t>
        </is>
      </c>
      <c r="B18" s="75" t="inlineStr">
        <is>
          <t>Pro bono Australia Homelesslessness Social Impact Bond Raises $9M, 2017, accessed on 24/09/2019 at https://probonoaustralia.com.au/news/2017/03/homelessness-social-impact-bond-raises-9m/</t>
        </is>
      </c>
      <c r="C18" s="75" t="n"/>
      <c r="D18" s="75" t="n"/>
      <c r="E18" s="75" t="n"/>
      <c r="F18" s="75" t="n"/>
      <c r="G18" s="75" t="n"/>
      <c r="H18" s="75" t="n"/>
      <c r="I18" s="75" t="n"/>
      <c r="J18" s="75" t="n"/>
    </row>
    <row r="19" ht="15" customHeight="1" s="47">
      <c r="A19" s="74" t="inlineStr">
        <is>
          <t>source9</t>
        </is>
      </c>
      <c r="B19" s="75" t="inlineStr">
        <is>
          <t>Social Ventures Australia Aspire Social Impact Bond Annual Investor report, 2018 p. 4 accessed on 24/07/2019 at file:///Users/bsog0147/Downloads/993_aspire_sib_annual_investor_report_2018-web_singles.pdf</t>
        </is>
      </c>
      <c r="C19" s="75" t="n"/>
      <c r="D19" s="75" t="n"/>
      <c r="E19" s="75" t="n"/>
      <c r="F19" s="75" t="n"/>
      <c r="G19" s="75" t="n"/>
      <c r="H19" s="75" t="n"/>
      <c r="I19" s="75" t="n"/>
      <c r="J19" s="75" t="n"/>
    </row>
    <row r="20" ht="15" customHeight="1" s="47">
      <c r="A20" s="74" t="inlineStr">
        <is>
          <t>source10</t>
        </is>
      </c>
      <c r="B20" s="75" t="inlineStr">
        <is>
          <t>See Social Ventures Australia Aspire Social Impact Bond Information Memorandum, 2017 p. 13 accessed on 24/072019 at http://www.socialventures.com.au/assets/SVA-Aspire-IM-web-FINAL.pdf</t>
        </is>
      </c>
      <c r="C20" s="75" t="n"/>
      <c r="D20" s="75" t="n"/>
      <c r="E20" s="75" t="n"/>
      <c r="F20" s="75" t="n"/>
      <c r="G20" s="75" t="n"/>
      <c r="H20" s="75" t="n"/>
      <c r="I20" s="75" t="n"/>
      <c r="J20" s="75" t="n"/>
    </row>
    <row r="21" ht="15" customHeight="1" s="47">
      <c r="A21" s="74" t="inlineStr">
        <is>
          <t>source11</t>
        </is>
      </c>
      <c r="B21" s="75" t="inlineStr">
        <is>
          <t>Hutt St Centre website 'The Aspire Approach' accessed on 24/07/2019 at https://www.huttstcentre.org.au/how-we-help/aspire-program</t>
        </is>
      </c>
      <c r="C21" s="75" t="n"/>
      <c r="D21" s="75" t="n"/>
      <c r="E21" s="75" t="n"/>
      <c r="F21" s="75" t="n"/>
      <c r="G21" s="75" t="n"/>
      <c r="H21" s="75" t="n"/>
      <c r="I21" s="75" t="n"/>
      <c r="J21" s="75" t="n"/>
    </row>
    <row r="22" ht="15" customHeight="1" s="47">
      <c r="A22" s="74" t="inlineStr">
        <is>
          <t>source12</t>
        </is>
      </c>
      <c r="B22" s="75" t="inlineStr">
        <is>
          <t>Social Ventures Australia Aspire Social Impact Bond Annual Investor report, 2018 p. 7 accessed on 24/07/2019 at file:///Users/bsog0147/Downloads/993_aspire_sib_annual_investor_report_2018-web_singles.pdf</t>
        </is>
      </c>
      <c r="C22" s="75" t="n"/>
      <c r="D22" s="75" t="n"/>
      <c r="E22" s="75" t="n"/>
      <c r="F22" s="75" t="n"/>
      <c r="G22" s="75" t="n"/>
      <c r="H22" s="75" t="n"/>
      <c r="I22" s="75" t="n"/>
      <c r="J22" s="75" t="n"/>
    </row>
    <row r="23" ht="15" customHeight="1" s="47">
      <c r="A23" s="74" t="inlineStr">
        <is>
          <t>source13</t>
        </is>
      </c>
      <c r="B23" s="75" t="inlineStr">
        <is>
          <t>Hutt St Centre website 'The Aspire Approach' accessed on 24/07/2019 at https://www.huttstcentre.org.au/how-we-help/aspire-program and Social Ventures Australia Aspire Social Impact Bond Annual Investor report, 2018 p. 4-5 accessed on 24/07/2019 at file:///Users/bsog0147/Downloads/993_aspire_sib_annual_investor_report_2018-web_singles.pdf</t>
        </is>
      </c>
      <c r="C23" s="75" t="n"/>
      <c r="D23" s="75" t="n"/>
      <c r="E23" s="75" t="n"/>
      <c r="F23" s="75" t="n"/>
      <c r="G23" s="75" t="n"/>
      <c r="H23" s="75" t="n"/>
      <c r="I23" s="75" t="n"/>
      <c r="J23" s="75" t="n"/>
    </row>
    <row r="24" ht="15" customHeight="1" s="47">
      <c r="A24" s="74" t="inlineStr">
        <is>
          <t>source14</t>
        </is>
      </c>
      <c r="B24" s="75" t="inlineStr">
        <is>
          <t>Social Ventures Australia Aspire Social Impact Bond Information Memorandum, 2017 p. 20 accessed on 24/072019 at http://www.socialventures.com.au/assets/SVA-Aspire-IM-web-FINAL.pdf</t>
        </is>
      </c>
      <c r="C24" s="75" t="n"/>
      <c r="D24" s="75" t="n"/>
      <c r="E24" s="75" t="n"/>
      <c r="F24" s="75" t="n"/>
      <c r="G24" s="75" t="n"/>
      <c r="H24" s="75" t="n"/>
      <c r="I24" s="75" t="n"/>
      <c r="J24" s="75" t="n"/>
    </row>
    <row r="25" ht="15" customHeight="1" s="47">
      <c r="A25" s="74" t="inlineStr">
        <is>
          <t>source15</t>
        </is>
      </c>
      <c r="B25" s="75" t="inlineStr">
        <is>
          <t>Social Ventures Australia Aspire Social Impact Bond, N.D. p. 1 accessed on 24/07/2019 at https://www.socialventures.com.au/assets/Aspire-SIB_About-web.pdf</t>
        </is>
      </c>
      <c r="C25" s="75" t="n"/>
      <c r="D25" s="75" t="n"/>
      <c r="E25" s="75" t="n"/>
      <c r="F25" s="75" t="n"/>
      <c r="G25" s="75" t="n"/>
      <c r="H25" s="75" t="n"/>
      <c r="I25" s="75" t="n"/>
      <c r="J25" s="75" t="n"/>
    </row>
    <row r="26" ht="15" customHeight="1" s="47">
      <c r="A26" s="74" t="inlineStr">
        <is>
          <t>source16</t>
        </is>
      </c>
      <c r="B26" s="75" t="inlineStr">
        <is>
          <t>Social Ventures Australia Aspire Social Impact Bond Annual Investor report, 2018 p. 11 accessed on 24/07/2019 at file:///Users/bsog0147/Downloads/993_aspire_sib_annual_investor_report_2018-web_singles.pdf</t>
        </is>
      </c>
      <c r="C26" s="75" t="n"/>
      <c r="D26" s="75" t="n"/>
      <c r="E26" s="75" t="n"/>
      <c r="F26" s="75" t="n"/>
      <c r="G26" s="75" t="n"/>
      <c r="H26" s="75" t="n"/>
      <c r="I26" s="75" t="n"/>
      <c r="J26" s="75" t="n"/>
    </row>
    <row r="27" ht="15" customHeight="1" s="47">
      <c r="A27" s="74" t="inlineStr">
        <is>
          <t>source17</t>
        </is>
      </c>
      <c r="B27" s="75" t="inlineStr">
        <is>
          <t>Social Ventures Australia Aspire Social Impact Bond Information Memorandum, 2017 p. 13 accessed on 24/072019 at http://www.socialventures.com.au/assets/SVA-Aspire-IM-web-FINAL.pdf</t>
        </is>
      </c>
      <c r="C27" s="75" t="n"/>
      <c r="D27" s="75" t="n"/>
      <c r="E27" s="75" t="n"/>
      <c r="F27" s="75" t="n"/>
      <c r="G27" s="75" t="n"/>
      <c r="H27" s="75" t="n"/>
      <c r="I27" s="75" t="n"/>
      <c r="J27" s="75" t="n"/>
    </row>
    <row r="28" ht="15" customHeight="1" s="47">
      <c r="A28" s="74" t="inlineStr">
        <is>
          <t>source18</t>
        </is>
      </c>
      <c r="B28" s="75" t="inlineStr">
        <is>
          <t>Social Ventures Australia Aspire Social Impact Bond Information Memorandum, 2017 p. 5 accessed on 24/072019 at http://www.socialventures.com.au/assets/SVA-Aspire-IM-web-FINAL.pdf</t>
        </is>
      </c>
      <c r="C28" s="75" t="n"/>
      <c r="D28" s="75" t="n"/>
      <c r="E28" s="75" t="n"/>
      <c r="F28" s="75" t="n"/>
      <c r="G28" s="75" t="n"/>
      <c r="H28" s="75" t="n"/>
      <c r="I28" s="75" t="n"/>
      <c r="J28" s="75" t="n"/>
    </row>
    <row r="29" ht="15" customHeight="1" s="47">
      <c r="A29" s="74" t="inlineStr">
        <is>
          <t>source19</t>
        </is>
      </c>
      <c r="B29" s="75" t="inlineStr">
        <is>
          <t>Social Ventures Australia Aspire Social Impact Bond Information Memorandum, 2017 p. 33 - 35 accessed on 24/072019 at http://www.socialventures.com.au/assets/SVA-Aspire-IM-web-FINAL.pdf
Social Ventures Australia Aspire Social Impact Bond Information Memorandum, 2017 p.32 - 35 accessed on 24/072019 at http://www.socialventures.com.au/assets/SVA-Aspire-IM-web-FINAL.pdf</t>
        </is>
      </c>
      <c r="C29" s="75" t="n"/>
      <c r="D29" s="75" t="n"/>
      <c r="E29" s="75" t="n"/>
      <c r="F29" s="75" t="n"/>
      <c r="G29" s="75" t="n"/>
      <c r="H29" s="75" t="n"/>
      <c r="I29" s="75" t="n"/>
      <c r="J29" s="75" t="n"/>
    </row>
    <row r="30" ht="15" customHeight="1" s="47">
      <c r="A30" s="74" t="inlineStr">
        <is>
          <t>source20</t>
        </is>
      </c>
      <c r="B30" s="75" t="inlineStr">
        <is>
          <t>Social Ventures Australia Aspire Social Impact Bond Information accesed on 05/10/2021 at https://mk0socialventuraff85.kinstacdn.com/assets/SVA-Aspire-IM-web-FINAL.pdf</t>
        </is>
      </c>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 Social Impact Bond Adelaide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2024-12</t>
        </is>
      </c>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source2,source3,source20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6897830.457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11000000</v>
      </c>
    </row>
    <row r="47" ht="58.5" customHeight="1" s="47">
      <c r="A47" s="73" t="n"/>
      <c r="B47" s="73" t="inlineStr">
        <is>
          <t>(amount in USD)</t>
        </is>
      </c>
      <c r="C47" s="75" t="n">
        <v>8430681.669666667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Aspire Program works with people experiencing chronic homelessness through long-term case management and assistance to secure sustainable housing, employment and other goals. The model applies the Housing First principle. Housing First is an approach to ending homelessness that centres on quickly moving people experiencing homelessness into independent and permanent housing and then providing additional supports and services as needed.  Under the Aspire service model, participants are provided stable accommodation, job readiness training, pathways to employment and life skills development. Importantly, they also have the long-term support of a dedicated ‘Navigator’ to help them connect with wider support services and identify and achieve their aspirations. The Aspire Program is designed as a three-year program with tiered intensity of support. Each individual’s journey will be unique, and the level of support will be adjusted to reflect their strengths and needs.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To be referred to the Aspire Program, individuals must meet the following eligibility criteria:
● Aged 18-55;
● Currently homeless, or about to be released from a partnering prison or discharged from a partnering hospital and identified as being at risk of homelessness;
● Have been homeless for at least three months in the preceding year (unless incarcerated or in hospital);
● Located in metropolitan Adelaide with the intention of staying in the area;
● Not subject to any unresolved criminal charges; and
● Entitled to a Medicare Card. Referrals will be accepted from providers of homelessness services, participating prisons (up to 10% of referrals), participating hospitals (up to 10% of referrals) and Housing SA. Significant demand is expected for the program, and referrals will be capped at the number of program vacancies. Eligible referrals will be accepted on a first come first served basis. </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Government of South Australia is expected to make $17m payments to the Aspire SIB Trust, comprising $6m fixed Standing Charge payments and $11m contingent Outcome Payments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INDIGO-ORG-0694</t>
        </is>
      </c>
      <c r="B12" s="83" t="inlineStr">
        <is>
          <t>Hutt Street Centre</t>
        </is>
      </c>
      <c r="C12" s="83" t="n"/>
      <c r="D12" s="83" t="n"/>
      <c r="E12" s="83" t="n"/>
      <c r="F12" s="83" t="n"/>
      <c r="G12" s="83" t="n"/>
      <c r="H12" s="83" t="n"/>
      <c r="I12" s="83" t="n"/>
      <c r="J12" s="83" t="n"/>
      <c r="K12" s="83" t="n"/>
    </row>
    <row r="13" ht="15" customHeight="1" s="47">
      <c r="A13" s="83" t="inlineStr">
        <is>
          <t>INDIGO-ORG-0696</t>
        </is>
      </c>
      <c r="B13" s="83" t="inlineStr">
        <is>
          <t>Institutional investors including NGS Super, Future Super and HESTA; local investors including Coopers Brewery Foundation</t>
        </is>
      </c>
      <c r="C13" s="83" t="n"/>
      <c r="D13" s="83" t="n"/>
      <c r="E13" s="83" t="n"/>
      <c r="F13" s="83" t="n"/>
      <c r="G13" s="83" t="n"/>
      <c r="H13" s="83" t="n"/>
      <c r="I13" s="83" t="n"/>
      <c r="J13" s="83" t="n"/>
      <c r="K13" s="83" t="n"/>
    </row>
    <row r="14" ht="15" customHeight="1" s="47">
      <c r="A14" s="83" t="inlineStr">
        <is>
          <t>INDIGO-ORG-1344</t>
        </is>
      </c>
      <c r="B14" s="83" t="inlineStr">
        <is>
          <t>South Australian Housing Authority</t>
        </is>
      </c>
      <c r="C14" s="83" t="n"/>
      <c r="D14" s="83" t="n"/>
      <c r="E14" s="83" t="n"/>
      <c r="F14" s="83" t="n"/>
      <c r="G14" s="83" t="n"/>
      <c r="H14" s="83" t="inlineStr">
        <is>
          <t>https://www.housing.sa.gov.au/</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INDIGO-ORG-0694</t>
        </is>
      </c>
      <c r="C11" s="83" t="inlineStr">
        <is>
          <t>Hutt Street Centre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Adelaide, South Australia</t>
        </is>
      </c>
      <c r="C11" s="75" t="n"/>
      <c r="D11" s="75" t="inlineStr">
        <is>
          <t>AU</t>
        </is>
      </c>
      <c r="E11" s="75" t="n">
        <v>-34.948448</v>
      </c>
      <c r="F11" s="75" t="n">
        <v>138.624324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INDIGO-ORG-1344</t>
        </is>
      </c>
      <c r="B11" s="83" t="inlineStr">
        <is>
          <t>South Australian Housing Authority</t>
        </is>
      </c>
      <c r="C11" s="75" t="inlineStr">
        <is>
          <t>Government/Public Sector/Public Bank</t>
        </is>
      </c>
      <c r="D11" s="75" t="inlineStr">
        <is>
          <t>AUD</t>
        </is>
      </c>
      <c r="E11" s="75" t="n">
        <v>11000000</v>
      </c>
      <c r="F11" s="75" t="n">
        <v>8430681.669666667</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INDIGO-ORG-0696</t>
        </is>
      </c>
      <c r="C11" s="83" t="inlineStr">
        <is>
          <t>Institutional investors including NGS Super, Future Super and HESTA; local investors including Coopers Brewery Foundation</t>
        </is>
      </c>
      <c r="D11" s="75" t="n"/>
      <c r="E11" s="75" t="inlineStr">
        <is>
          <t>AUD</t>
        </is>
      </c>
      <c r="F11" s="75" t="n"/>
      <c r="G11" s="75" t="n">
        <v>9000000</v>
      </c>
      <c r="H11" s="75" t="n"/>
      <c r="I11" s="75" t="n"/>
      <c r="J11" s="75" t="n">
        <v>6897830.457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Hospital bed days. The number of days spent as an admitted hospital patient.</t>
        </is>
      </c>
      <c r="C11" s="75" t="n"/>
      <c r="D11" s="75" t="n">
        <v>400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Convictions. The number of convictions in the year prior.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Crisis accommodation perdiods. The number of periods of short term or emergency accommodation recorded. The outcomes for each member of the Intervention Group will be measured for three years from their date of referral to the Aspire Program.</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Aspire Social Impact Bond</t>
        </is>
      </c>
      <c r="B11" s="75" t="inlineStr">
        <is>
          <t>https://golab.bsg.ox.ac.uk/documents/SVA-Aspire-IM-web-FINAL.pdf</t>
        </is>
      </c>
      <c r="C11" s="75" t="n"/>
    </row>
    <row r="12" ht="15" customHeight="1" s="47">
      <c r="A12" s="75" t="inlineStr">
        <is>
          <t>Evaluation report - Aspire SIB</t>
        </is>
      </c>
      <c r="B12" s="75" t="inlineStr">
        <is>
          <t>https://golab.bsg.ox.ac.uk/documents/Aspire_Final_Evaluation_Report.pdf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2026-09-12T19:23:01Z</dcterms:modified>
  <cp:revision>110</cp:revision>
</cp:coreProperties>
</file>