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https://beccarvarela.com/wp-content/uploads/2019/01/ll_bis_09-01-2019.pdf [Access: 22 jul 2019]</t>
        </is>
      </c>
      <c r="C11" s="75" t="n"/>
      <c r="D11" s="75" t="n"/>
      <c r="E11" s="75" t="n"/>
      <c r="F11" s="75" t="n"/>
      <c r="G11" s="75" t="n"/>
      <c r="H11" s="75" t="n"/>
      <c r="I11" s="75" t="n"/>
      <c r="J11" s="75" t="n"/>
    </row>
    <row r="12" ht="15" customHeight="1" s="47">
      <c r="A12" s="74" t="inlineStr">
        <is>
          <t>source2</t>
        </is>
      </c>
      <c r="B12" s="75" t="inlineStr">
        <is>
          <t>Interview with Flavia Tinelli from Acrux Partners on the 31/05/19 [Information provided by MAZE]</t>
        </is>
      </c>
      <c r="C12" s="75" t="n"/>
      <c r="D12" s="75" t="n"/>
      <c r="E12" s="75" t="n"/>
      <c r="F12" s="75" t="n"/>
      <c r="G12" s="75" t="n"/>
      <c r="H12" s="75" t="n"/>
      <c r="I12" s="75" t="n"/>
      <c r="J12" s="75" t="n"/>
    </row>
    <row r="13" ht="15" customHeight="1" s="47">
      <c r="A13" s="74" t="inlineStr">
        <is>
          <t>source3</t>
        </is>
      </c>
      <c r="B13" s="75" t="inlineStr">
        <is>
          <t>Impact Bonds in Developing Countries: Early Findings from the Field [PDF]. https://www.brookings.edu/research/impact-bonds-in-developing-countries-early-learnings-from-the-field/</t>
        </is>
      </c>
      <c r="C13" s="75" t="n"/>
      <c r="D13" s="75" t="n"/>
      <c r="E13" s="75" t="n"/>
      <c r="F13" s="75" t="n"/>
      <c r="G13" s="75" t="n"/>
      <c r="H13" s="75" t="n"/>
      <c r="I13" s="75" t="n"/>
      <c r="J13" s="75" t="n"/>
    </row>
    <row r="14" ht="15" customHeight="1" s="47">
      <c r="A14" s="74" t="inlineStr">
        <is>
          <t>source4</t>
        </is>
      </c>
      <c r="B14" s="75" t="inlineStr">
        <is>
          <t>Translation from Patricia: http://www.noticiasurbanas.com.ar/noticias/proyecta-tu-futuro-el-nuevo-programa-del-gobierno-para-jovenes-de-zona-sur/ [Access: 22 jul 2019]</t>
        </is>
      </c>
      <c r="C14" s="75" t="n"/>
      <c r="D14" s="75" t="n"/>
      <c r="E14" s="75" t="n"/>
      <c r="F14" s="75" t="n"/>
      <c r="G14" s="75" t="n"/>
      <c r="H14" s="75" t="n"/>
      <c r="I14" s="75" t="n"/>
      <c r="J14" s="75" t="n"/>
    </row>
    <row r="15" ht="15" customHeight="1" s="47">
      <c r="A15" s="74" t="inlineStr">
        <is>
          <t>source5</t>
        </is>
      </c>
      <c r="B15" s="75" t="inlineStr">
        <is>
          <t>Translation from Patricia: https://www.cronista.com/responsabilidad/Los-bonos-de-impacto-social-llegan-a-la-Argentina-20190117-0002.html [Access: 22 jul 2019]</t>
        </is>
      </c>
      <c r="C15" s="75" t="n"/>
      <c r="D15" s="75" t="n"/>
      <c r="E15" s="75" t="n"/>
      <c r="F15" s="75" t="n"/>
      <c r="G15" s="75" t="n"/>
      <c r="H15" s="75" t="n"/>
      <c r="I15" s="75" t="n"/>
      <c r="J15" s="75" t="n"/>
    </row>
    <row r="16" ht="15" customHeight="1" s="47">
      <c r="A16" s="74" t="inlineStr">
        <is>
          <t>source6</t>
        </is>
      </c>
      <c r="B16" s="75" t="inlineStr">
        <is>
          <t>https://beccarvarela.com/wp-content/uploads/2019/02/ok_iflr_bis.pdf [Access: 22 jul 2019]</t>
        </is>
      </c>
      <c r="C16" s="75" t="n"/>
      <c r="D16" s="75" t="n"/>
      <c r="E16" s="75" t="n"/>
      <c r="F16" s="75" t="n"/>
      <c r="G16" s="75" t="n"/>
      <c r="H16" s="75" t="n"/>
      <c r="I16" s="75" t="n"/>
      <c r="J16" s="75" t="n"/>
    </row>
    <row r="17" ht="15" customHeight="1" s="47">
      <c r="A17" s="74" t="inlineStr">
        <is>
          <t>source7</t>
        </is>
      </c>
      <c r="B17" s="75" t="inlineStr">
        <is>
          <t>GO Lab Argentina Case Study contains information provided by the intermediary via interviews</t>
        </is>
      </c>
      <c r="C17" s="75" t="n"/>
      <c r="D17" s="75" t="n"/>
      <c r="E17" s="75" t="n"/>
      <c r="F17" s="75" t="n"/>
      <c r="G17" s="75" t="n"/>
      <c r="H17" s="75" t="n"/>
      <c r="I17" s="75" t="n"/>
      <c r="J17" s="75" t="n"/>
    </row>
    <row r="18" ht="15" customHeight="1" s="47">
      <c r="A18" s="74" t="inlineStr">
        <is>
          <t>source8</t>
        </is>
      </c>
      <c r="B18" s="75" t="inlineStr">
        <is>
          <t>Translation from Patricia: https://www.buenosaires.gob.ar/proyectatufuturo/proyecta-tu-futuro [Access: 22 jul 2019]</t>
        </is>
      </c>
      <c r="C18" s="75" t="n"/>
      <c r="D18" s="75" t="n"/>
      <c r="E18" s="75" t="n"/>
      <c r="F18" s="75" t="n"/>
      <c r="G18" s="75" t="n"/>
      <c r="H18" s="75" t="n"/>
      <c r="I18" s="75" t="n"/>
      <c r="J18" s="75" t="n"/>
    </row>
    <row r="19" ht="15" customHeight="1" s="47">
      <c r="A19" s="74" t="inlineStr">
        <is>
          <t>sourcehackandlearn2020</t>
        </is>
      </c>
      <c r="B19" s="75" t="inlineStr">
        <is>
          <t>Hack and Learn - September 2020</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source9</t>
        </is>
      </c>
      <c r="B21" s="75" t="inlineStr">
        <is>
          <t>Interview with Accrux Partners on 03/02/2022</t>
        </is>
      </c>
      <c r="C21" s="75" t="n"/>
      <c r="D21" s="75" t="n"/>
      <c r="E21" s="75" t="n"/>
      <c r="F21" s="75" t="n"/>
      <c r="G21" s="75" t="n"/>
      <c r="H21" s="75" t="n"/>
      <c r="I21" s="75" t="n"/>
      <c r="J21" s="75" t="n"/>
    </row>
    <row r="22" ht="15" customHeight="1" s="47">
      <c r="A22" s="74" t="inlineStr">
        <is>
          <t>source10</t>
        </is>
      </c>
      <c r="B22" s="75" t="inlineStr">
        <is>
          <t>Case Study by Innovative Finance for Education</t>
        </is>
      </c>
      <c r="C22" s="75" t="inlineStr">
        <is>
          <t>Report</t>
        </is>
      </c>
      <c r="D22" s="75" t="n"/>
      <c r="E22" s="75" t="inlineStr">
        <is>
          <t>https://s3.eu-west-2.amazonaws.com/golab.prod/documents/proyecta-tu-futuro-a-social-impact-bond-for-education-and-employability-traini_Vj1VJTr.pdf</t>
        </is>
      </c>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Proyecta Tu Futuro [Plan Your Future] - Buenos Aires Youth Employability SIB</t>
        </is>
      </c>
    </row>
    <row r="11" ht="30" customHeight="1" s="47">
      <c r="A11" s="73" t="inlineStr">
        <is>
          <t>Alternative Names</t>
        </is>
      </c>
      <c r="B11" s="73" t="inlineStr">
        <is>
          <t>(comma sep)</t>
        </is>
      </c>
      <c r="C11" s="75" t="inlineStr">
        <is>
          <t>VIS Buenos Aires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source9</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AR</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v>2018</v>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2018-12</t>
        </is>
      </c>
    </row>
    <row r="30" ht="44" customHeight="1" s="47">
      <c r="A30" s="73" t="inlineStr">
        <is>
          <t>Anticipated end date of service provision</t>
        </is>
      </c>
      <c r="B30" s="73" t="n"/>
      <c r="C30" s="75" t="inlineStr">
        <is>
          <t>2021-12</t>
        </is>
      </c>
    </row>
    <row r="31" ht="44" customHeight="1" s="47">
      <c r="A31" s="73" t="inlineStr">
        <is>
          <t>Actual end date of service provision</t>
        </is>
      </c>
      <c r="B31" s="73" t="n"/>
      <c r="C31" s="75" t="inlineStr">
        <is>
          <t>2022-05</t>
        </is>
      </c>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41</v>
      </c>
    </row>
    <row r="34" ht="29.85" customHeight="1" s="47">
      <c r="A34" s="73" t="inlineStr">
        <is>
          <t>Sources (IDs, comma seperated)</t>
        </is>
      </c>
      <c r="B34" s="73" t="n"/>
      <c r="C34" s="75" t="inlineStr">
        <is>
          <t>source2,source4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ARS</t>
        </is>
      </c>
    </row>
    <row r="39" ht="58.5" customHeight="1" s="47">
      <c r="A39" s="73" t="n"/>
      <c r="B39" s="73" t="inlineStr">
        <is>
          <t>(min amount)</t>
        </is>
      </c>
      <c r="C39" s="75" t="n">
        <v>26620000</v>
      </c>
    </row>
    <row r="40" ht="58.5" customHeight="1" s="47">
      <c r="A40" s="73" t="n"/>
      <c r="B40" s="73" t="inlineStr">
        <is>
          <t>(exact amount)</t>
        </is>
      </c>
      <c r="C40" s="75" t="n"/>
    </row>
    <row r="41" ht="58.5" customHeight="1" s="47">
      <c r="A41" s="73" t="n"/>
      <c r="B41" s="73" t="inlineStr">
        <is>
          <t>(max amount)</t>
        </is>
      </c>
      <c r="C41" s="75" t="n">
        <v>48400000</v>
      </c>
    </row>
    <row r="42" ht="58.5" customHeight="1" s="47">
      <c r="A42" s="73" t="n"/>
      <c r="B42" s="73" t="inlineStr">
        <is>
          <t>(min in USD)</t>
        </is>
      </c>
      <c r="C42" s="75" t="n">
        <v>1100000</v>
      </c>
    </row>
    <row r="43" ht="58.5" customHeight="1" s="47">
      <c r="A43" s="73" t="n"/>
      <c r="B43" s="73" t="inlineStr">
        <is>
          <t>(exact in USD)</t>
        </is>
      </c>
      <c r="C43" s="75" t="n"/>
    </row>
    <row r="44" ht="58.5" customHeight="1" s="47">
      <c r="A44" s="73" t="n"/>
      <c r="B44" s="73" t="inlineStr">
        <is>
          <t>(max in USD)</t>
        </is>
      </c>
      <c r="C44" s="75" t="n">
        <v>2000000</v>
      </c>
    </row>
    <row r="45" ht="58.5" customHeight="1" s="47">
      <c r="A45" s="73" t="inlineStr">
        <is>
          <t>Maximum potential outcome payment</t>
        </is>
      </c>
      <c r="B45" s="73" t="inlineStr">
        <is>
          <t>(currency)</t>
        </is>
      </c>
      <c r="C45" s="75" t="inlineStr">
        <is>
          <t>ARS</t>
        </is>
      </c>
    </row>
    <row r="46" ht="58.5" customHeight="1" s="47">
      <c r="A46" s="73" t="n"/>
      <c r="B46" s="73" t="inlineStr">
        <is>
          <t>(amount)</t>
        </is>
      </c>
      <c r="C46" s="75" t="n">
        <v>48400000</v>
      </c>
    </row>
    <row r="47" ht="58.5" customHeight="1" s="47">
      <c r="A47" s="73" t="n"/>
      <c r="B47" s="73" t="inlineStr">
        <is>
          <t>(amount in USD)</t>
        </is>
      </c>
      <c r="C47" s="75" t="n">
        <v>1245496.654657746</v>
      </c>
    </row>
    <row r="48" ht="44" customHeight="1" s="47">
      <c r="A48" s="73" t="inlineStr">
        <is>
          <t>Maximum potential loss</t>
        </is>
      </c>
      <c r="B48" s="73" t="n"/>
      <c r="C48" s="75" t="n">
        <v>1</v>
      </c>
    </row>
    <row r="49" ht="44" customHeight="1" s="47">
      <c r="A49" s="73" t="inlineStr">
        <is>
          <t>Maximum potential return type</t>
        </is>
      </c>
      <c r="B49" s="73" t="n"/>
      <c r="C49" s="75" t="inlineStr">
        <is>
          <t>IRR</t>
        </is>
      </c>
    </row>
    <row r="50" ht="44" customHeight="1" s="47">
      <c r="A50" s="73" t="inlineStr">
        <is>
          <t>Maximum potential return</t>
        </is>
      </c>
      <c r="B50" s="73" t="n"/>
      <c r="C50" s="75" t="n">
        <v>0.066</v>
      </c>
    </row>
    <row r="51" ht="44" customHeight="1" s="47">
      <c r="A51" s="73" t="inlineStr">
        <is>
          <t>Configuration of the Contracting Parties</t>
        </is>
      </c>
      <c r="B51" s="73" t="n"/>
      <c r="C51" s="75" t="inlineStr">
        <is>
          <t>All investors were part of an SPV named 'Fideicomiso VIS'</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source9</t>
        </is>
      </c>
    </row>
    <row r="57" ht="29.85" customHeight="1" s="47">
      <c r="A57" s="73" t="inlineStr">
        <is>
          <t>Notes</t>
        </is>
      </c>
      <c r="B57" s="73" t="n"/>
      <c r="C57" s="75" t="inlineStr">
        <is>
          <t xml:space="preserve">To convert minimum and maximum amounts of total investment commitment, we use the average exchange rate of the year in which Accrux Partners was structing the impact bond. To convert the amount of maximum potential outcome payment, we use the average exchange rate of the year in which the different investors disbursed the funds. All other prices in this spreadsheet are converted into USD using this last exchange rate.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unemployment of extremely vulnerable youth.</t>
        </is>
      </c>
    </row>
    <row r="61" ht="29.85" customHeight="1" s="47">
      <c r="A61" s="73" t="inlineStr">
        <is>
          <t>Intervention</t>
        </is>
      </c>
      <c r="B61" s="73" t="n"/>
      <c r="C61" s="75" t="inlineStr">
        <is>
          <t>Reduce youth unemployment in the city of Buenos Aires, focusing on vulnerable unemployed young citizens and vulnerable young citizens that have not finished high school. The intervention will provide weekly workshops on soft skills training, employment support, orientation and intermediation with companies. The intervention seeks to help the participant find and retain a job, and graduate from high school (if the participant has not graduated yet).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source9,source7,source3,source10</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Participants must meet the following criteria: (1) Ages between 17-24, (2) live in the communes 4, 7, 8, 9 or 10 of the city of Buenos Aires, (3) meet one of the following three criteria: (a) have finished high school, (b) currently coursing the last year of high school, or (c) have abandoned high school but have only 6 courses left to complete it, and (4) have no formal employment.</t>
        </is>
      </c>
    </row>
    <row r="72" ht="58.5" customHeight="1" s="47">
      <c r="A72" s="77" t="inlineStr">
        <is>
          <t>Targeted number of unique service users 
Or beneficiaries (total)</t>
        </is>
      </c>
      <c r="B72" s="73" t="n"/>
      <c r="C72" s="75" t="n">
        <v>1000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inlineStr">
        <is>
          <t>The total number of participants was set at 1,000, all between the ages of 17 and 24. Furthermore, someone within each participant’s household needed to be a beneficiary of the Universal Household Allocation
or BA Citizenship</t>
        </is>
      </c>
    </row>
    <row r="75" ht="58.5" customHeight="1" s="47">
      <c r="A75" s="77" t="inlineStr">
        <is>
          <t>Actual number of unique service users 
Or beneficiaries engaged (total)</t>
        </is>
      </c>
      <c r="B75" s="73" t="n"/>
      <c r="C75" s="75" t="n">
        <v>875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source8,source7,source10</t>
        </is>
      </c>
    </row>
    <row r="79" ht="29.85" customHeight="1" s="47">
      <c r="A79" s="73" t="inlineStr">
        <is>
          <t>Notes</t>
        </is>
      </c>
      <c r="B79" s="73" t="n"/>
      <c r="C79" s="75" t="n"/>
    </row>
    <row r="80"/>
    <row r="81" ht="30" customHeight="1" s="47">
      <c r="A81" s="73" t="inlineStr">
        <is>
          <t>Notes</t>
        </is>
      </c>
      <c r="B81" s="76" t="n"/>
      <c r="C81" s="75" t="inlineStr">
        <is>
          <t>Changes due to COVID-19 pandemic: it was agreed with the Government of the City of Buenos Aires that outcome achievements from vulnerable young people would be payed as outcome achievements of extremely vulnerable young people. Also, the Government expanded the target population of the project, adding the possibility to work with young people from other left behind neighborhoods. The period for entering a new job was extended form 6 to 12 months after finishing the trainig.</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INDIGO-ORG-0496</t>
        </is>
      </c>
      <c r="B12" s="83" t="inlineStr">
        <is>
          <t>AMIA (Argentine Israelite Mutual Association)</t>
        </is>
      </c>
      <c r="C12" s="83" t="n"/>
      <c r="D12" s="83" t="n"/>
      <c r="E12" s="83" t="n"/>
      <c r="F12" s="83" t="n"/>
      <c r="G12" s="83" t="n"/>
      <c r="H12" s="83" t="n"/>
      <c r="I12" s="83" t="n"/>
      <c r="J12" s="83" t="n"/>
      <c r="K12" s="83" t="n"/>
    </row>
    <row r="13" ht="15" customHeight="1" s="47">
      <c r="A13" s="83" t="inlineStr">
        <is>
          <t>INDIGO-ORG-0497</t>
        </is>
      </c>
      <c r="B13" s="83" t="inlineStr">
        <is>
          <t>Fundacion Forge</t>
        </is>
      </c>
      <c r="C13" s="83" t="n"/>
      <c r="D13" s="83" t="n"/>
      <c r="E13" s="83" t="n"/>
      <c r="F13" s="83" t="n"/>
      <c r="G13" s="83" t="n"/>
      <c r="H13" s="83" t="n"/>
      <c r="I13" s="83" t="n"/>
      <c r="J13" s="83" t="n"/>
      <c r="K13" s="83" t="n"/>
    </row>
    <row r="14" ht="15" customHeight="1" s="47">
      <c r="A14" s="83" t="inlineStr">
        <is>
          <t>INDIGO-ORG-0498</t>
        </is>
      </c>
      <c r="B14" s="83" t="inlineStr">
        <is>
          <t>Fundacion Pescar</t>
        </is>
      </c>
      <c r="C14" s="83" t="n"/>
      <c r="D14" s="83" t="n"/>
      <c r="E14" s="83" t="n"/>
      <c r="F14" s="83" t="n"/>
      <c r="G14" s="83" t="n"/>
      <c r="H14" s="83" t="n"/>
      <c r="I14" s="83" t="n"/>
      <c r="J14" s="83" t="n"/>
      <c r="K14" s="83" t="n"/>
    </row>
    <row r="15" ht="15" customHeight="1" s="47">
      <c r="A15" s="83" t="inlineStr">
        <is>
          <t>INDIGO-ORG-0499</t>
        </is>
      </c>
      <c r="B15" s="83" t="inlineStr">
        <is>
          <t>Fundacion Reciduca</t>
        </is>
      </c>
      <c r="C15" s="83" t="n"/>
      <c r="D15" s="83" t="n"/>
      <c r="E15" s="83" t="n"/>
      <c r="F15" s="83" t="n"/>
      <c r="G15" s="83" t="n"/>
      <c r="H15" s="83" t="n"/>
      <c r="I15" s="83" t="n"/>
      <c r="J15" s="83" t="n"/>
      <c r="K15" s="83" t="n"/>
    </row>
    <row r="16" ht="15" customHeight="1" s="47">
      <c r="A16" s="83" t="inlineStr">
        <is>
          <t>INDIGO-ORG-0500</t>
        </is>
      </c>
      <c r="B16" s="83" t="inlineStr">
        <is>
          <t>Acrux Partners</t>
        </is>
      </c>
      <c r="C16" s="83" t="n"/>
      <c r="D16" s="83" t="n"/>
      <c r="E16" s="83" t="n"/>
      <c r="F16" s="83" t="n"/>
      <c r="G16" s="83" t="n"/>
      <c r="H16" s="83" t="n"/>
      <c r="I16" s="83" t="n"/>
      <c r="J16" s="83" t="n"/>
      <c r="K16" s="83" t="n"/>
    </row>
    <row r="17" ht="15" customHeight="1" s="47">
      <c r="A17" s="83" t="inlineStr">
        <is>
          <t>INDIGO-ORG-0502</t>
        </is>
      </c>
      <c r="B17" s="83" t="inlineStr">
        <is>
          <t>Beccar Varela Law Firm</t>
        </is>
      </c>
      <c r="C17" s="83" t="n"/>
      <c r="D17" s="83" t="n"/>
      <c r="E17" s="83" t="n"/>
      <c r="F17" s="83" t="n"/>
      <c r="G17" s="83" t="n"/>
      <c r="H17" s="83" t="n"/>
      <c r="I17" s="83" t="n"/>
      <c r="J17" s="83" t="n"/>
      <c r="K17" s="83" t="n"/>
    </row>
    <row r="18" ht="15" customHeight="1" s="47">
      <c r="A18" s="83" t="inlineStr">
        <is>
          <t>INDIGO-ORG-0503</t>
        </is>
      </c>
      <c r="B18" s="83" t="inlineStr">
        <is>
          <t>Fundacion Alimentaris</t>
        </is>
      </c>
      <c r="C18" s="83" t="n"/>
      <c r="D18" s="83" t="n"/>
      <c r="E18" s="83" t="n"/>
      <c r="F18" s="83" t="n"/>
      <c r="G18" s="83" t="n"/>
      <c r="H18" s="83" t="n"/>
      <c r="I18" s="83" t="n"/>
      <c r="J18" s="83" t="n"/>
      <c r="K18" s="83" t="n"/>
    </row>
    <row r="19" ht="15" customHeight="1" s="47">
      <c r="A19" s="83" t="inlineStr">
        <is>
          <t>INDIGO-ORG-0504</t>
        </is>
      </c>
      <c r="B19" s="83" t="inlineStr">
        <is>
          <t>Government of the City of Buenos Aires</t>
        </is>
      </c>
      <c r="C19" s="83" t="n"/>
      <c r="D19" s="83" t="n"/>
      <c r="E19" s="83" t="n"/>
      <c r="F19" s="83" t="n"/>
      <c r="G19" s="83" t="n"/>
      <c r="H19" s="83" t="n"/>
      <c r="I19" s="83" t="n"/>
      <c r="J19" s="83" t="n"/>
      <c r="K19" s="83" t="n"/>
    </row>
    <row r="20" ht="15" customHeight="1" s="47">
      <c r="A20" s="83" t="inlineStr">
        <is>
          <t>INDIGO-ORG-0505</t>
        </is>
      </c>
      <c r="B20" s="83" t="inlineStr">
        <is>
          <t>Banco Ciudad de Buenos Aires (Bank of the City of Buenos Aires)</t>
        </is>
      </c>
      <c r="C20" s="83" t="n"/>
      <c r="D20" s="83" t="n"/>
      <c r="E20" s="83" t="n"/>
      <c r="F20" s="83" t="n"/>
      <c r="G20" s="83" t="n"/>
      <c r="H20" s="83" t="n"/>
      <c r="I20" s="83" t="n"/>
      <c r="J20" s="83" t="n"/>
      <c r="K20" s="83" t="n"/>
    </row>
    <row r="21" ht="15" customHeight="1" s="47">
      <c r="A21" s="83" t="inlineStr">
        <is>
          <t>INDIGO-ORG-0506</t>
        </is>
      </c>
      <c r="B21" s="83" t="inlineStr">
        <is>
          <t>Banco Galicia</t>
        </is>
      </c>
      <c r="C21" s="83" t="n"/>
      <c r="D21" s="83" t="n"/>
      <c r="E21" s="83" t="n"/>
      <c r="F21" s="83" t="n"/>
      <c r="G21" s="83" t="n"/>
      <c r="H21" s="83" t="inlineStr">
        <is>
          <t>https://www.bancogalicia.com/banca/online/web/Eminent</t>
        </is>
      </c>
      <c r="I21" s="83" t="inlineStr">
        <is>
          <t>J.D. Perón 407</t>
        </is>
      </c>
      <c r="J21" s="83" t="inlineStr">
        <is>
          <t>C1038AAI</t>
        </is>
      </c>
      <c r="K21" s="83" t="inlineStr">
        <is>
          <t>Argentina</t>
        </is>
      </c>
    </row>
    <row r="22" ht="15" customHeight="1" s="47">
      <c r="A22" s="83" t="inlineStr">
        <is>
          <t>INDIGO-ORG-0507</t>
        </is>
      </c>
      <c r="B22" s="83" t="inlineStr">
        <is>
          <t>IRSA Propiedades Comerciales (IRSA Commercial Properties)</t>
        </is>
      </c>
      <c r="C22" s="83" t="n"/>
      <c r="D22" s="83" t="n"/>
      <c r="E22" s="83" t="n"/>
      <c r="F22" s="83" t="n"/>
      <c r="G22" s="83" t="n"/>
      <c r="H22" s="83" t="inlineStr">
        <is>
          <t>https://www.irsa.com.ar</t>
        </is>
      </c>
      <c r="I22" s="83" t="inlineStr">
        <is>
          <t>Moreno 877, piso 23</t>
        </is>
      </c>
      <c r="J22" s="83" t="inlineStr">
        <is>
          <t>C1091AAQ</t>
        </is>
      </c>
      <c r="K22" s="83" t="inlineStr">
        <is>
          <t>Argentina</t>
        </is>
      </c>
    </row>
    <row r="23" ht="15" customHeight="1" s="47">
      <c r="A23" s="83" t="inlineStr">
        <is>
          <t>INDIGO-ORG-0508</t>
        </is>
      </c>
      <c r="B23" s="83" t="inlineStr">
        <is>
          <t>Organizacion Roman</t>
        </is>
      </c>
      <c r="C23" s="83" t="n"/>
      <c r="D23" s="83" t="n"/>
      <c r="E23" s="83" t="n"/>
      <c r="F23" s="83" t="n"/>
      <c r="G23" s="83" t="n"/>
      <c r="H23" s="83" t="n"/>
      <c r="I23" s="83" t="n"/>
      <c r="J23" s="83" t="n"/>
      <c r="K23" s="83" t="n"/>
    </row>
    <row r="24" ht="15" customHeight="1" s="47">
      <c r="A24" s="83" t="inlineStr">
        <is>
          <t>INDIGO-ORG-0509</t>
        </is>
      </c>
      <c r="B24" s="83" t="inlineStr">
        <is>
          <t>Private investor</t>
        </is>
      </c>
      <c r="C24" s="83" t="n"/>
      <c r="D24" s="83" t="n"/>
      <c r="E24" s="83" t="n"/>
      <c r="F24" s="83" t="n"/>
      <c r="G24" s="83" t="n"/>
      <c r="H24" s="83" t="n"/>
      <c r="I24" s="83" t="n"/>
      <c r="J24" s="83" t="n"/>
      <c r="K24" s="83" t="n"/>
    </row>
    <row r="25" ht="15" customHeight="1" s="47">
      <c r="A25" s="83" t="inlineStr">
        <is>
          <t>INDIGO-ORG-0510</t>
        </is>
      </c>
      <c r="B25" s="83" t="inlineStr">
        <is>
          <t>IDB - Inter-American Development Bank</t>
        </is>
      </c>
      <c r="C25" s="83" t="n"/>
      <c r="D25" s="83" t="n"/>
      <c r="E25" s="83" t="n"/>
      <c r="F25" s="83" t="n"/>
      <c r="G25" s="83" t="n"/>
      <c r="H25" s="83" t="inlineStr">
        <is>
          <t>https://bidlab.org/en</t>
        </is>
      </c>
      <c r="I25" s="83" t="inlineStr">
        <is>
          <t>1300 New York Ave NW</t>
        </is>
      </c>
      <c r="J25" s="83" t="n">
        <v>20005</v>
      </c>
      <c r="K25" s="83" t="inlineStr">
        <is>
          <t>Washington DC, US</t>
        </is>
      </c>
    </row>
    <row r="26" ht="15" customHeight="1" s="47">
      <c r="A26" s="83" t="inlineStr">
        <is>
          <t>INDIGO-ORG-1300</t>
        </is>
      </c>
      <c r="B26" s="83" t="inlineStr">
        <is>
          <t>Rattagan Macchiavello Arocena</t>
        </is>
      </c>
      <c r="C26" s="83" t="n"/>
      <c r="D26" s="83" t="n"/>
      <c r="E26" s="83" t="n"/>
      <c r="F26" s="83" t="n"/>
      <c r="G26" s="83" t="n"/>
      <c r="H26" s="83" t="n"/>
      <c r="I26" s="83" t="n"/>
      <c r="J26" s="83" t="n"/>
      <c r="K26" s="83" t="n"/>
    </row>
    <row r="27" ht="15" customHeight="1" s="47">
      <c r="A27" s="83" t="inlineStr">
        <is>
          <t>INDIGO-ORG-1301</t>
        </is>
      </c>
      <c r="B27" s="83" t="inlineStr">
        <is>
          <t>San Martin Suárez (SMS) - Consultancy firm</t>
        </is>
      </c>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INDIGO-ORG-0496</t>
        </is>
      </c>
      <c r="C11" s="83" t="inlineStr">
        <is>
          <t>AMIA (Argentine Israelite Mutual Association)</t>
        </is>
      </c>
      <c r="D11" s="75" t="n"/>
      <c r="E11" s="75" t="n"/>
      <c r="F11" s="75" t="n"/>
      <c r="G11" s="75" t="n"/>
      <c r="H11" s="75" t="n"/>
      <c r="I11" s="75" t="n"/>
      <c r="J11" s="75" t="n"/>
      <c r="K11" s="75" t="n"/>
      <c r="L11" s="84" t="n"/>
      <c r="M11" s="75" t="n"/>
    </row>
    <row r="12" ht="15" customHeight="1" s="47">
      <c r="A12" s="82" t="inlineStr">
        <is>
          <t>serviceprovision2</t>
        </is>
      </c>
      <c r="B12" s="84" t="inlineStr">
        <is>
          <t>INDIGO-ORG-0497</t>
        </is>
      </c>
      <c r="C12" s="83" t="inlineStr">
        <is>
          <t>Fundacion Forge</t>
        </is>
      </c>
      <c r="D12" s="75" t="n"/>
      <c r="E12" s="75" t="n"/>
      <c r="F12" s="75" t="n"/>
      <c r="G12" s="75" t="n"/>
      <c r="H12" s="75" t="n"/>
      <c r="I12" s="75" t="n"/>
      <c r="J12" s="75" t="n"/>
      <c r="K12" s="75" t="n"/>
      <c r="L12" s="84" t="n"/>
      <c r="M12" s="75" t="n"/>
    </row>
    <row r="13" ht="15" customHeight="1" s="47">
      <c r="A13" s="82" t="inlineStr">
        <is>
          <t>serviceprovision3</t>
        </is>
      </c>
      <c r="B13" s="84" t="inlineStr">
        <is>
          <t>INDIGO-ORG-0498</t>
        </is>
      </c>
      <c r="C13" s="83" t="inlineStr">
        <is>
          <t>Fundacion Pescar</t>
        </is>
      </c>
      <c r="D13" s="75" t="n"/>
      <c r="E13" s="75" t="n"/>
      <c r="F13" s="75" t="n"/>
      <c r="G13" s="75" t="n"/>
      <c r="H13" s="75" t="n"/>
      <c r="I13" s="75" t="n"/>
      <c r="J13" s="75" t="n"/>
      <c r="K13" s="75" t="n"/>
      <c r="L13" s="84" t="n"/>
      <c r="M13" s="75" t="n"/>
    </row>
    <row r="14" ht="15" customHeight="1" s="47">
      <c r="A14" s="82" t="inlineStr">
        <is>
          <t>serviceprovision4</t>
        </is>
      </c>
      <c r="B14" s="84" t="inlineStr">
        <is>
          <t>INDIGO-ORG-0499</t>
        </is>
      </c>
      <c r="C14" s="83" t="inlineStr">
        <is>
          <t>Fundacion Reciduca</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Buenos Aires, Argentina</t>
        </is>
      </c>
      <c r="C11" s="75" t="n"/>
      <c r="D11" s="75" t="inlineStr">
        <is>
          <t>AR</t>
        </is>
      </c>
      <c r="E11" s="75" t="n">
        <v>-34.580612</v>
      </c>
      <c r="F11" s="75" t="n">
        <v>-58.493234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INDIGO-ORG-0504</t>
        </is>
      </c>
      <c r="B11" s="83" t="inlineStr">
        <is>
          <t>Government of the City of Buenos Aires</t>
        </is>
      </c>
      <c r="C11" s="75" t="inlineStr">
        <is>
          <t>Government/Public Sector/Public Bank</t>
        </is>
      </c>
      <c r="D11" s="75" t="inlineStr">
        <is>
          <t>ARS</t>
        </is>
      </c>
      <c r="E11" s="75" t="n">
        <v>48400000</v>
      </c>
      <c r="F11" s="75" t="n">
        <v>1245496.65</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INDIGO-ORG-0505</t>
        </is>
      </c>
      <c r="C11" s="83" t="inlineStr">
        <is>
          <t>Banco Ciudad de Buenos Aires (Bank of the City of Buenos Aires)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INDIGO-ORG-0506</t>
        </is>
      </c>
      <c r="C12" s="83" t="inlineStr">
        <is>
          <t>Banco Galicia</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INDIGO-ORG-0507</t>
        </is>
      </c>
      <c r="C13" s="83" t="inlineStr">
        <is>
          <t>IRSA Propiedades Comerciales (IRSA Commercial Properties)</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INDIGO-ORG-0508</t>
        </is>
      </c>
      <c r="C14" s="83" t="inlineStr">
        <is>
          <t>Organizacion Roman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INDIGO-ORG-0509</t>
        </is>
      </c>
      <c r="C15" s="83" t="inlineStr">
        <is>
          <t>Private investor</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INDIGO-ORG-0510</t>
        </is>
      </c>
      <c r="C16" s="83" t="inlineStr">
        <is>
          <t>IDB - Inter-American Development Bank</t>
        </is>
      </c>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INDIGO-ORG-0500</t>
        </is>
      </c>
      <c r="B12" s="83" t="inlineStr">
        <is>
          <t>Acrux Partners</t>
        </is>
      </c>
      <c r="C12" s="75" t="inlineStr">
        <is>
          <t>Performance management</t>
        </is>
      </c>
      <c r="D12" s="75" t="n"/>
      <c r="E12" s="84" t="n"/>
      <c r="F12" s="75" t="n"/>
    </row>
    <row r="13" ht="15" customHeight="1" s="47">
      <c r="A13" s="84" t="inlineStr">
        <is>
          <t>INDIGO-ORG-0502</t>
        </is>
      </c>
      <c r="B13" s="83" t="inlineStr">
        <is>
          <t>Beccar Varela Law Firm</t>
        </is>
      </c>
      <c r="C13" s="75" t="n"/>
      <c r="D13" s="75" t="n"/>
      <c r="E13" s="84" t="n"/>
      <c r="F13" s="75" t="n"/>
    </row>
    <row r="14" ht="15" customHeight="1" s="47">
      <c r="A14" s="84" t="inlineStr">
        <is>
          <t>INDIGO-ORG-0503</t>
        </is>
      </c>
      <c r="B14" s="83" t="inlineStr">
        <is>
          <t>Fundacion Alimentaris</t>
        </is>
      </c>
      <c r="C14" s="75" t="n"/>
      <c r="D14" s="75" t="n"/>
      <c r="E14" s="84" t="n"/>
      <c r="F14" s="75" t="n"/>
    </row>
    <row r="15" ht="15" customHeight="1" s="47">
      <c r="A15" s="84" t="inlineStr">
        <is>
          <t>INDIGO-ORG-1300</t>
        </is>
      </c>
      <c r="B15" s="83" t="inlineStr">
        <is>
          <t>Rattagan Macchiavello Arocena</t>
        </is>
      </c>
      <c r="C15" s="75" t="inlineStr">
        <is>
          <t>Legal counsel</t>
        </is>
      </c>
      <c r="D15" s="75" t="n"/>
      <c r="E15" s="84" t="n"/>
      <c r="F15" s="75" t="n"/>
    </row>
    <row r="16" ht="15" customHeight="1" s="47">
      <c r="A16" s="84" t="inlineStr">
        <is>
          <t>INDIGO-ORG-1301</t>
        </is>
      </c>
      <c r="B16" s="83" t="inlineStr">
        <is>
          <t>San Martin Suárez (SMS) - Consultancy firm</t>
        </is>
      </c>
      <c r="C16" s="75" t="inlineStr">
        <is>
          <t>Other</t>
        </is>
      </c>
      <c r="D16" s="75" t="inlineStr">
        <is>
          <t>Outcome verification/ Independent evaluator</t>
        </is>
      </c>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Educational completion (vulnerable person)
Participants still enrolled in high school during the intervention finish their final year</t>
        </is>
      </c>
      <c r="C11" s="75" t="inlineStr">
        <is>
          <t>Vulnerable youth</t>
        </is>
      </c>
      <c r="D11" s="75" t="n"/>
      <c r="E11" s="75" t="n"/>
      <c r="F11" s="75" t="n"/>
      <c r="G11" s="75" t="inlineStr">
        <is>
          <t xml:space="preserve">Compliance of all requirements to receive a high-school degree from a recognized institution. The participant has to show the degree or a certificate of pending title. </t>
        </is>
      </c>
      <c r="H11" s="75" t="n"/>
      <c r="I11" s="75" t="inlineStr">
        <is>
          <t>Pre-post analysis</t>
        </is>
      </c>
      <c r="J11" s="75" t="inlineStr">
        <is>
          <t>New data collected</t>
        </is>
      </c>
      <c r="K11" s="75" t="inlineStr">
        <is>
          <t>Education</t>
        </is>
      </c>
      <c r="L11" s="75" t="inlineStr">
        <is>
          <t>4</t>
        </is>
      </c>
      <c r="M11" s="75" t="n"/>
      <c r="N11" s="75" t="inlineStr">
        <is>
          <t>4.1</t>
        </is>
      </c>
      <c r="O11" s="75" t="n"/>
      <c r="P11" s="84" t="n"/>
      <c r="Q11" s="75" t="inlineStr">
        <is>
          <t xml:space="preserve">Every 'ordinary outcome' achieved by a young mother or young person living in a 'villa' (slum) will receive an additional pay of 40% of the original price. </t>
        </is>
      </c>
    </row>
    <row r="12" ht="15" customHeight="1" s="47">
      <c r="A12" s="82" t="inlineStr">
        <is>
          <t>outcomemetric2</t>
        </is>
      </c>
      <c r="B12" s="75" t="inlineStr">
        <is>
          <t>Job placement (vulnerable person)
Participant finds a job</t>
        </is>
      </c>
      <c r="C12" s="75" t="inlineStr">
        <is>
          <t>Vulnerable youth</t>
        </is>
      </c>
      <c r="D12" s="75" t="n">
        <v>280</v>
      </c>
      <c r="E12" s="75" t="inlineStr">
        <is>
          <t>Individual</t>
        </is>
      </c>
      <c r="F12" s="75" t="n"/>
      <c r="G12" s="75" t="inlineStr">
        <is>
          <t xml:space="preserve">Access to a formal and registered job, full-time or part-time, with a contract with or without time limit. </t>
        </is>
      </c>
      <c r="H12" s="75" t="n"/>
      <c r="I12" s="75" t="inlineStr">
        <is>
          <t>Pre-post analysis</t>
        </is>
      </c>
      <c r="J12" s="75" t="inlineStr">
        <is>
          <t>New data collected</t>
        </is>
      </c>
      <c r="K12" s="75" t="inlineStr">
        <is>
          <t>Employment and training</t>
        </is>
      </c>
      <c r="L12" s="75" t="inlineStr">
        <is>
          <t>8</t>
        </is>
      </c>
      <c r="M12" s="75" t="n"/>
      <c r="N12" s="75" t="inlineStr">
        <is>
          <t>8.6</t>
        </is>
      </c>
      <c r="O12" s="75" t="n"/>
      <c r="P12" s="84" t="n"/>
      <c r="Q12" s="75" t="inlineStr">
        <is>
          <t xml:space="preserve">Every 'ordinary outcome' achieved by a young mother or young person living in a 'villa' (slum) will receive an additional pay of 40% of the original price. </t>
        </is>
      </c>
    </row>
    <row r="13" ht="15" customHeight="1" s="47">
      <c r="A13" s="82" t="inlineStr">
        <is>
          <t>outcomemetric3</t>
        </is>
      </c>
      <c r="B13" s="75" t="inlineStr">
        <is>
          <t>4-month job retention (vulnerable person)
Participant maintains the job for 4 months</t>
        </is>
      </c>
      <c r="C13" s="75" t="inlineStr">
        <is>
          <t>Vulnerable youth</t>
        </is>
      </c>
      <c r="D13" s="75" t="n">
        <v>210</v>
      </c>
      <c r="E13" s="75" t="inlineStr">
        <is>
          <t>Individual</t>
        </is>
      </c>
      <c r="F13" s="75" t="n"/>
      <c r="G13" s="75" t="inlineStr">
        <is>
          <t>Four consecutive months of formal employment with the same employer (this metric does not count the legal probationary period of 3 months)</t>
        </is>
      </c>
      <c r="H13" s="75" t="n"/>
      <c r="I13" s="75" t="inlineStr">
        <is>
          <t>Pre-post analysis</t>
        </is>
      </c>
      <c r="J13" s="75" t="inlineStr">
        <is>
          <t>New data collected</t>
        </is>
      </c>
      <c r="K13" s="75" t="inlineStr">
        <is>
          <t>Employment and training</t>
        </is>
      </c>
      <c r="L13" s="75" t="inlineStr">
        <is>
          <t>8</t>
        </is>
      </c>
      <c r="M13" s="75" t="n"/>
      <c r="N13" s="75" t="inlineStr">
        <is>
          <t>8.6</t>
        </is>
      </c>
      <c r="O13" s="75" t="n"/>
      <c r="P13" s="84" t="n"/>
      <c r="Q13" s="75" t="inlineStr">
        <is>
          <t xml:space="preserve">Every 'ordinary outcome' achieved by a young mother or young person living in a 'villa' (slum) will receive an additional pay of 40% of the original price. </t>
        </is>
      </c>
    </row>
    <row r="14" ht="15" customHeight="1" s="47">
      <c r="A14" s="82" t="inlineStr">
        <is>
          <t>outcomemetric4</t>
        </is>
      </c>
      <c r="B14" s="75" t="inlineStr">
        <is>
          <t>12-month job retention (vulnerable person)
Participant maintains the job for 12 months</t>
        </is>
      </c>
      <c r="C14" s="75" t="inlineStr">
        <is>
          <t>Vulnerable youth</t>
        </is>
      </c>
      <c r="D14" s="75" t="n"/>
      <c r="E14" s="75" t="n"/>
      <c r="F14" s="75" t="n"/>
      <c r="G14" s="75" t="inlineStr">
        <is>
          <t>Twelve months of formal employment (with or without the same employer, these months do not have to be consecutive). These months have to be in a period of 14 months.</t>
        </is>
      </c>
      <c r="H14" s="75" t="n"/>
      <c r="I14" s="75" t="inlineStr">
        <is>
          <t>Pre-post analysis</t>
        </is>
      </c>
      <c r="J14" s="75" t="inlineStr">
        <is>
          <t>New data collected</t>
        </is>
      </c>
      <c r="K14" s="75" t="inlineStr">
        <is>
          <t>Employment and training</t>
        </is>
      </c>
      <c r="L14" s="75" t="inlineStr">
        <is>
          <t>8</t>
        </is>
      </c>
      <c r="M14" s="75" t="n"/>
      <c r="N14" s="75" t="inlineStr">
        <is>
          <t>8.6</t>
        </is>
      </c>
      <c r="O14" s="75" t="n"/>
      <c r="P14" s="84" t="n"/>
      <c r="Q14" s="75" t="inlineStr">
        <is>
          <t>This metric is considered as 'extraordinary results'. The Government will not pay for these results untill all previous outcomes ('ordinary outcomes) have been achieved.</t>
        </is>
      </c>
    </row>
    <row r="15" ht="15" customHeight="1" s="47">
      <c r="A15" s="82" t="inlineStr">
        <is>
          <t>outcomemetric5</t>
        </is>
      </c>
      <c r="B15" s="75" t="inlineStr">
        <is>
          <t>Expansion of the labor market
Number of companies that employs the participants of the program increases</t>
        </is>
      </c>
      <c r="C15" s="75" t="inlineStr">
        <is>
          <t>Vulnerable and extremely vulnerable youth</t>
        </is>
      </c>
      <c r="D15" s="75" t="n"/>
      <c r="E15" s="75" t="n"/>
      <c r="F15" s="75" t="n"/>
      <c r="G15" s="75" t="inlineStr">
        <is>
          <t xml:space="preserve">A 50% increase of the amount of vulnerable young people that are employed by companies that work with the SIB service providers and/or the inclusion of new companies to the service provider's portfolio of companies hiring vulnerable young people. </t>
        </is>
      </c>
      <c r="H15" s="75" t="n"/>
      <c r="I15" s="75" t="n"/>
      <c r="J15" s="75" t="n"/>
      <c r="K15" s="75" t="n"/>
      <c r="L15" s="75" t="inlineStr">
        <is>
          <t>8</t>
        </is>
      </c>
      <c r="M15" s="75" t="n"/>
      <c r="N15" s="75" t="inlineStr">
        <is>
          <t>8.5</t>
        </is>
      </c>
      <c r="O15" s="75" t="inlineStr">
        <is>
          <t>8.6</t>
        </is>
      </c>
      <c r="P15" s="84" t="n"/>
      <c r="Q15" s="75" t="n"/>
    </row>
    <row r="16" ht="15" customHeight="1" s="47">
      <c r="A16" s="82" t="inlineStr">
        <is>
          <t>outcomemetric6</t>
        </is>
      </c>
      <c r="B16" s="75" t="inlineStr">
        <is>
          <t>Educational completion (very vulnerable person)
Participants still enrolled in high school during the intervention finish their final year</t>
        </is>
      </c>
      <c r="C16" s="75" t="inlineStr">
        <is>
          <t>Extremely vulnerable youth</t>
        </is>
      </c>
      <c r="D16" s="75" t="n"/>
      <c r="E16" s="75" t="n"/>
      <c r="F16" s="75" t="n"/>
      <c r="G16" s="75" t="inlineStr">
        <is>
          <t xml:space="preserve">Compliance of all requirements to receive a high-school degree from a recognized institution. The participant has to show the degree or a certificate of pending title. </t>
        </is>
      </c>
      <c r="H16" s="75" t="n"/>
      <c r="I16" s="75" t="inlineStr">
        <is>
          <t>Pre-post analysis</t>
        </is>
      </c>
      <c r="J16" s="75" t="inlineStr">
        <is>
          <t>New data collected</t>
        </is>
      </c>
      <c r="K16" s="75" t="inlineStr">
        <is>
          <t>Education</t>
        </is>
      </c>
      <c r="L16" s="75" t="inlineStr">
        <is>
          <t>8</t>
        </is>
      </c>
      <c r="M16" s="75" t="n"/>
      <c r="N16" s="75" t="inlineStr">
        <is>
          <t>4.1</t>
        </is>
      </c>
      <c r="O16" s="75" t="n"/>
      <c r="P16" s="84" t="n"/>
      <c r="Q16" s="75" t="inlineStr">
        <is>
          <t xml:space="preserve">Every 'ordinary outcome' achieved by a young mother or young person living in a 'villa' (slum) will receive an additional pay of 40% of the original price. </t>
        </is>
      </c>
    </row>
    <row r="17" ht="15" customHeight="1" s="47">
      <c r="A17" s="82" t="inlineStr">
        <is>
          <t>outcomemetric7</t>
        </is>
      </c>
      <c r="B17" s="75" t="inlineStr">
        <is>
          <t>Job placement (very vulnerable person)
Participant finds a job</t>
        </is>
      </c>
      <c r="C17" s="75" t="inlineStr">
        <is>
          <t>Extremely vulnerable youth</t>
        </is>
      </c>
      <c r="D17" s="75" t="n">
        <v>80</v>
      </c>
      <c r="E17" s="75" t="inlineStr">
        <is>
          <t>Individual</t>
        </is>
      </c>
      <c r="F17" s="75" t="n"/>
      <c r="G17" s="75" t="inlineStr">
        <is>
          <t xml:space="preserve">Access to a formal and registered job, full-time or part-time, with a contract with or without time limit. </t>
        </is>
      </c>
      <c r="H17" s="75" t="n"/>
      <c r="I17" s="75" t="inlineStr">
        <is>
          <t>Pre-post analysis</t>
        </is>
      </c>
      <c r="J17" s="75" t="inlineStr">
        <is>
          <t>New data collected</t>
        </is>
      </c>
      <c r="K17" s="75" t="inlineStr">
        <is>
          <t>Employment and training</t>
        </is>
      </c>
      <c r="L17" s="75" t="inlineStr">
        <is>
          <t>8</t>
        </is>
      </c>
      <c r="M17" s="75" t="n"/>
      <c r="N17" s="75" t="inlineStr">
        <is>
          <t>8.6</t>
        </is>
      </c>
      <c r="O17" s="75" t="n"/>
      <c r="P17" s="84" t="n"/>
      <c r="Q17" s="75" t="inlineStr">
        <is>
          <t xml:space="preserve">Every 'ordinary outcome' achieved by a young mother or young person living in a 'villa' (slum) will receive an additional pay of 40% of the original price. </t>
        </is>
      </c>
    </row>
    <row r="18" ht="15" customHeight="1" s="47">
      <c r="A18" s="82" t="inlineStr">
        <is>
          <t>outcomemetric8</t>
        </is>
      </c>
      <c r="B18" s="75" t="inlineStr">
        <is>
          <t>4-month job retention (very vulnerable person)
Participant maintains the job for 4 months</t>
        </is>
      </c>
      <c r="C18" s="75" t="inlineStr">
        <is>
          <t>Extremely vulnerable youth</t>
        </is>
      </c>
      <c r="D18" s="75" t="n">
        <v>60</v>
      </c>
      <c r="E18" s="75" t="inlineStr">
        <is>
          <t>Individual</t>
        </is>
      </c>
      <c r="F18" s="75" t="n"/>
      <c r="G18" s="75" t="inlineStr">
        <is>
          <t>Four consecutive months of formal employment with the same employer (this metric does not count the legal probationary period of 3 months)</t>
        </is>
      </c>
      <c r="H18" s="75" t="n"/>
      <c r="I18" s="75" t="inlineStr">
        <is>
          <t>Pre-post analysis</t>
        </is>
      </c>
      <c r="J18" s="75" t="inlineStr">
        <is>
          <t>New data collected</t>
        </is>
      </c>
      <c r="K18" s="75" t="inlineStr">
        <is>
          <t>Employment and training</t>
        </is>
      </c>
      <c r="L18" s="75" t="inlineStr">
        <is>
          <t>8</t>
        </is>
      </c>
      <c r="M18" s="75" t="n"/>
      <c r="N18" s="75" t="inlineStr">
        <is>
          <t>8.6</t>
        </is>
      </c>
      <c r="O18" s="75" t="n"/>
      <c r="P18" s="84" t="n"/>
      <c r="Q18" s="75" t="inlineStr">
        <is>
          <t xml:space="preserve">Every 'ordinary outcome' achieved by a young mother or young person living in a 'villa' (slum) will receive an additional pay of 40% of the original price. </t>
        </is>
      </c>
    </row>
    <row r="19" ht="15" customHeight="1" s="47">
      <c r="A19" s="82" t="inlineStr">
        <is>
          <t>outcomemetric9</t>
        </is>
      </c>
      <c r="B19" s="75" t="inlineStr">
        <is>
          <t>12-month job retention (very vulnerable person)
Participant maintains the job for 12 months</t>
        </is>
      </c>
      <c r="C19" s="75" t="inlineStr">
        <is>
          <t>Extremely vulnerable youth</t>
        </is>
      </c>
      <c r="D19" s="75" t="n"/>
      <c r="E19" s="75" t="n"/>
      <c r="F19" s="75" t="n"/>
      <c r="G19" s="75" t="inlineStr">
        <is>
          <t>Twelve months of formal employment (with or without the same employer, these months do not have to be consecutive). These months have to be in a period of 14 months.</t>
        </is>
      </c>
      <c r="H19" s="75" t="n"/>
      <c r="I19" s="75" t="inlineStr">
        <is>
          <t>Pre-post analysis</t>
        </is>
      </c>
      <c r="J19" s="75" t="inlineStr">
        <is>
          <t>New data collected</t>
        </is>
      </c>
      <c r="K19" s="75" t="inlineStr">
        <is>
          <t>Employment and training</t>
        </is>
      </c>
      <c r="L19" s="75" t="inlineStr">
        <is>
          <t>8</t>
        </is>
      </c>
      <c r="M19" s="75" t="n"/>
      <c r="N19" s="75" t="inlineStr">
        <is>
          <t>8.6</t>
        </is>
      </c>
      <c r="O19" s="75" t="n"/>
      <c r="P19" s="84" t="n"/>
      <c r="Q19" s="75" t="inlineStr">
        <is>
          <t>This metric is considered as 'extraordinary results'. The Government will not pay for these results untill all previous outcomes ('ordinary outcomes) have been achieved.</t>
        </is>
      </c>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2018-12</t>
        </is>
      </c>
      <c r="E12" s="75" t="inlineStr">
        <is>
          <t>2020-08</t>
        </is>
      </c>
      <c r="F12" s="75" t="inlineStr">
        <is>
          <t>Expected results - support to complete secondary education was 29% - 42% of population (290-420); Actual was 12.8% (96)</t>
        </is>
      </c>
      <c r="G12" s="75" t="n">
        <v>420</v>
      </c>
      <c r="H12" s="75" t="n">
        <v>96</v>
      </c>
      <c r="I12" s="75" t="n"/>
      <c r="J12" s="84" t="n"/>
      <c r="K12" s="84" t="n"/>
      <c r="L12" s="84" t="n"/>
      <c r="M12" s="75" t="n"/>
    </row>
    <row r="13" ht="15" customHeight="1" s="47">
      <c r="A13" s="84" t="inlineStr">
        <is>
          <t>outcomemetric2</t>
        </is>
      </c>
      <c r="B13" s="75" t="inlineStr">
        <is>
          <t>Outcome level</t>
        </is>
      </c>
      <c r="C13" s="75" t="inlineStr">
        <is>
          <t>Interim</t>
        </is>
      </c>
      <c r="D13" s="75" t="inlineStr">
        <is>
          <t>2018-13</t>
        </is>
      </c>
      <c r="E13" s="75" t="inlineStr">
        <is>
          <t>2020-09</t>
        </is>
      </c>
      <c r="F13" s="75" t="inlineStr">
        <is>
          <t>Expected results - access to employment in the formal education was 28% - 36% of population (288-360); Actual was 33.8% (254)</t>
        </is>
      </c>
      <c r="G13" s="75" t="n">
        <v>360</v>
      </c>
      <c r="H13" s="75" t="n">
        <v>254</v>
      </c>
      <c r="I13" s="75" t="n"/>
      <c r="J13" s="84" t="n"/>
      <c r="K13" s="84" t="n"/>
      <c r="L13" s="84" t="n"/>
      <c r="M13" s="75" t="n"/>
    </row>
    <row r="14" ht="15" customHeight="1" s="47">
      <c r="A14" s="84" t="inlineStr">
        <is>
          <t>outcomemetric3</t>
        </is>
      </c>
      <c r="B14" s="75" t="inlineStr">
        <is>
          <t>Outcome level</t>
        </is>
      </c>
      <c r="C14" s="75" t="inlineStr">
        <is>
          <t>Interim</t>
        </is>
      </c>
      <c r="D14" s="75" t="inlineStr">
        <is>
          <t>2018-14</t>
        </is>
      </c>
      <c r="E14" s="75" t="inlineStr">
        <is>
          <t>2020-10</t>
        </is>
      </c>
      <c r="F14" s="75" t="inlineStr">
        <is>
          <t>Expected results - employment sustained for 4 months was 21% - 34% of population (216-260); Actual was 18.8% (141)</t>
        </is>
      </c>
      <c r="G14" s="75" t="n">
        <v>260</v>
      </c>
      <c r="H14" s="75" t="n">
        <v>141</v>
      </c>
      <c r="I14" s="75" t="n"/>
      <c r="J14" s="84" t="n"/>
      <c r="K14" s="84" t="n"/>
      <c r="L14" s="84" t="n"/>
      <c r="M14" s="75" t="n"/>
    </row>
    <row r="15" ht="15" customHeight="1" s="47">
      <c r="A15" s="84" t="inlineStr">
        <is>
          <t>outcomemetric4</t>
        </is>
      </c>
      <c r="B15" s="75" t="inlineStr">
        <is>
          <t>Outcome level</t>
        </is>
      </c>
      <c r="C15" s="75" t="inlineStr">
        <is>
          <t>Interim</t>
        </is>
      </c>
      <c r="D15" s="75" t="inlineStr">
        <is>
          <t>2018-15</t>
        </is>
      </c>
      <c r="E15" s="75" t="inlineStr">
        <is>
          <t>2020-11</t>
        </is>
      </c>
      <c r="F15" s="75" t="inlineStr">
        <is>
          <t>Expected results -employment sustained for 12 months was not specified; Actual was 2.9% (22)</t>
        </is>
      </c>
      <c r="G15" s="75" t="n"/>
      <c r="H15" s="75" t="n">
        <v>22</v>
      </c>
      <c r="I15" s="75" t="n"/>
      <c r="J15" s="84" t="n"/>
      <c r="K15" s="84" t="n"/>
      <c r="L15" s="84" t="n"/>
      <c r="M15" s="75" t="n"/>
    </row>
    <row r="16" ht="15" customHeight="1" s="47">
      <c r="A16" s="84" t="inlineStr">
        <is>
          <t>outcomemetric5</t>
        </is>
      </c>
      <c r="B16" s="75" t="inlineStr">
        <is>
          <t>Outcome level</t>
        </is>
      </c>
      <c r="C16" s="75" t="inlineStr">
        <is>
          <t>Interim</t>
        </is>
      </c>
      <c r="D16" s="75" t="inlineStr">
        <is>
          <t>2018-16</t>
        </is>
      </c>
      <c r="E16" s="75" t="inlineStr">
        <is>
          <t>2020-12</t>
        </is>
      </c>
      <c r="F16" s="75" t="inlineStr">
        <is>
          <t>Expected results - expansion of the labour market. Expected was not specified; Actual was also not specified</t>
        </is>
      </c>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ARS</t>
        </is>
      </c>
      <c r="C12" s="75" t="n">
        <v>12635</v>
      </c>
      <c r="D12" s="75" t="n">
        <v>325.1415337107566</v>
      </c>
      <c r="E12" s="75" t="n">
        <v>1111880</v>
      </c>
      <c r="F12" s="75" t="inlineStr">
        <is>
          <t xml:space="preserve">After the COVID-19 pandemic, it was agreed that outcome achievements of vulnerable young people would be payed as achievements of extremely vulnerable young people. </t>
        </is>
      </c>
      <c r="G12" s="75" t="n"/>
      <c r="H12" s="84" t="n"/>
      <c r="I12" s="75" t="inlineStr">
        <is>
          <t>Contract cap: no more than 40% of participants can use educational services to finish high school.</t>
        </is>
      </c>
    </row>
    <row r="13" ht="15" customHeight="1" s="47">
      <c r="A13" s="84" t="inlineStr">
        <is>
          <t>outcomemetric2</t>
        </is>
      </c>
      <c r="B13" s="75" t="inlineStr">
        <is>
          <t>ARS</t>
        </is>
      </c>
      <c r="C13" s="75" t="n">
        <v>42116</v>
      </c>
      <c r="D13" s="75" t="n">
        <v>1083.787956767885</v>
      </c>
      <c r="E13" s="75" t="n">
        <v>2257400</v>
      </c>
      <c r="F13" s="75" t="inlineStr">
        <is>
          <t xml:space="preserve">After the COVID-19 pandemic, it was agreed that outcome achievements of vulnerable young people would be payed as achievements of extremely vulnerable young people. </t>
        </is>
      </c>
      <c r="G13" s="75" t="n"/>
      <c r="H13" s="84" t="n"/>
      <c r="I13" s="75" t="inlineStr">
        <is>
          <t xml:space="preserve">No more than 40% of outcome achievements related to access to employment will be paid. </t>
        </is>
      </c>
    </row>
    <row r="14" ht="15" customHeight="1" s="47">
      <c r="A14" s="84" t="inlineStr">
        <is>
          <t>outcomemetric3</t>
        </is>
      </c>
      <c r="B14" s="75" t="inlineStr">
        <is>
          <t>ARS</t>
        </is>
      </c>
      <c r="C14" s="75" t="n">
        <v>84234</v>
      </c>
      <c r="D14" s="75" t="n">
        <v>2167.627380339681</v>
      </c>
      <c r="E14" s="75" t="n">
        <v>6822954</v>
      </c>
      <c r="F14" s="75" t="inlineStr">
        <is>
          <t xml:space="preserve">After the COVID-19 pandemic, it was agreed that outcome achievements of vulnerable young people would be payed as achievements of extremely vulnerable young people. </t>
        </is>
      </c>
      <c r="G14" s="75" t="n"/>
      <c r="H14" s="84" t="n"/>
      <c r="I14" s="75" t="inlineStr">
        <is>
          <t xml:space="preserve">Only 70% of outcome achievements can be paid  in concept of achievements of vulnerable young people. This is to incentivize achievements of extremely vulnerable young people too. </t>
        </is>
      </c>
    </row>
    <row r="15" ht="15" customHeight="1" s="47">
      <c r="A15" s="84" t="inlineStr">
        <is>
          <t>outcomemetric4</t>
        </is>
      </c>
      <c r="B15" s="75" t="inlineStr">
        <is>
          <t>ARS</t>
        </is>
      </c>
      <c r="C15" s="75" t="n">
        <v>48471</v>
      </c>
      <c r="D15" s="75" t="n">
        <v>1247.323726196603</v>
      </c>
      <c r="E15" s="75" t="n"/>
      <c r="F15" s="75" t="inlineStr">
        <is>
          <t xml:space="preserve">After the COVID-19 pandemic, it was agreed that outcome achievements of vulnerable young people would be payed as achievements of extremely vulnerable young people. </t>
        </is>
      </c>
      <c r="G15" s="75" t="n"/>
      <c r="H15" s="84" t="n"/>
      <c r="I15" s="75" t="n"/>
    </row>
    <row r="16" ht="15" customHeight="1" s="47">
      <c r="A16" s="84" t="inlineStr">
        <is>
          <t>outcomemetric5</t>
        </is>
      </c>
      <c r="B16" s="75" t="inlineStr">
        <is>
          <t>ARS</t>
        </is>
      </c>
      <c r="C16" s="75" t="n">
        <v>846250</v>
      </c>
      <c r="D16" s="75" t="n">
        <v>21776.89140504375</v>
      </c>
      <c r="E16" s="75" t="n"/>
      <c r="F16" s="75" t="n"/>
      <c r="G16" s="75" t="n"/>
      <c r="H16" s="84" t="n"/>
      <c r="I16" s="75" t="n"/>
    </row>
    <row r="17" ht="15" customHeight="1" s="47">
      <c r="A17" s="84" t="inlineStr">
        <is>
          <t>outcomemetric6</t>
        </is>
      </c>
      <c r="B17" s="75" t="inlineStr">
        <is>
          <t>ARS</t>
        </is>
      </c>
      <c r="C17" s="75" t="n">
        <v>17689</v>
      </c>
      <c r="D17" s="75" t="n">
        <v>455.1981471950592</v>
      </c>
      <c r="E17" s="75" t="n">
        <v>619115</v>
      </c>
      <c r="F17" s="75" t="n"/>
      <c r="G17" s="75" t="n"/>
      <c r="H17" s="84" t="n"/>
      <c r="I17" s="75" t="inlineStr">
        <is>
          <t>Contract cap: no more than 40% of participants can use educational services to finish high school.</t>
        </is>
      </c>
    </row>
    <row r="18" ht="15" customHeight="1" s="47">
      <c r="A18" s="84" t="inlineStr">
        <is>
          <t>outcomemetric7</t>
        </is>
      </c>
      <c r="B18" s="75" t="inlineStr">
        <is>
          <t>ARS</t>
        </is>
      </c>
      <c r="C18" s="75" t="n">
        <v>58963</v>
      </c>
      <c r="D18" s="75" t="n">
        <v>1517.318579516212</v>
      </c>
      <c r="E18" s="75" t="n">
        <v>11645189</v>
      </c>
      <c r="F18" s="75" t="n"/>
      <c r="G18" s="75" t="n"/>
      <c r="H18" s="84" t="n"/>
      <c r="I18" s="75" t="inlineStr">
        <is>
          <t xml:space="preserve">No more than 40% of outcome achievements related to access to employment will be paid. </t>
        </is>
      </c>
    </row>
    <row r="19" ht="15" customHeight="1" s="47">
      <c r="A19" s="84" t="inlineStr">
        <is>
          <t>outcomemetric8</t>
        </is>
      </c>
      <c r="B19" s="75" t="inlineStr">
        <is>
          <t>ARS</t>
        </is>
      </c>
      <c r="C19" s="75" t="n">
        <v>117928</v>
      </c>
      <c r="D19" s="75" t="n">
        <v>3034.688625836336</v>
      </c>
      <c r="E19" s="75" t="n">
        <v>15920280</v>
      </c>
      <c r="F19" s="75" t="n"/>
      <c r="G19" s="75" t="n"/>
      <c r="H19" s="84" t="n"/>
      <c r="I19" s="75" t="n"/>
    </row>
    <row r="20" ht="15" customHeight="1" s="47">
      <c r="A20" s="84" t="inlineStr">
        <is>
          <t>outcomemetric9</t>
        </is>
      </c>
      <c r="B20" s="75" t="inlineStr">
        <is>
          <t>ARS</t>
        </is>
      </c>
      <c r="C20" s="75" t="n">
        <v>67860</v>
      </c>
      <c r="D20" s="75" t="n">
        <v>1746.268656716418</v>
      </c>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source10</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Proyectá tu futuro - Buenos Aires Youth Employment Social Impact Bond</t>
        </is>
      </c>
      <c r="B11" s="75" t="inlineStr">
        <is>
          <t>https://golab.bsg.ox.ac.uk/knowledge-bank/case-studies/improving-employability-buenos-aires/</t>
        </is>
      </c>
      <c r="C11" s="75" t="n"/>
    </row>
    <row r="12" ht="15" customHeight="1" s="47">
      <c r="A12" s="75" t="inlineStr">
        <is>
          <t>Case Study - Proyectá tu futuro: A Social Impact Bond for Education and Employability Training in Buenos Aires</t>
        </is>
      </c>
      <c r="B12" s="75" t="inlineStr">
        <is>
          <t>https://s3.eu-west-2.amazonaws.com/golab.prod/documents/proyecta-tu-futuro-a-social-impact-bond-for-education-and-employability-traini_Vj1VJTr.pdf</t>
        </is>
      </c>
      <c r="C12" s="75" t="n"/>
    </row>
    <row r="13" ht="15" customHeight="1" s="47">
      <c r="A13" s="75" t="inlineStr">
        <is>
          <t>Final learning report (in Spanish) - Acrux Partners</t>
        </is>
      </c>
      <c r="B13" s="75" t="inlineStr">
        <is>
          <t>https://golab.bsg.ox.ac.uk/documents/Reporte_final_de_Aprendizajes_-_Vinculo_de_Impacto_Social_GCBA3.pdf</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2026-06-29T21:12:13Z</dcterms:modified>
  <cp:revision>110</cp:revision>
</cp:coreProperties>
</file>